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FORMATO DE LICENCIAMIENTO C9 . 26.03\SUBIR AL PORTAL\"/>
    </mc:Choice>
  </mc:AlternateContent>
  <bookViews>
    <workbookView xWindow="0" yWindow="60" windowWidth="20490" windowHeight="7095"/>
  </bookViews>
  <sheets>
    <sheet name="C9FINAL" sheetId="5" r:id="rId1"/>
  </sheets>
  <definedNames>
    <definedName name="_xlnm._FilterDatabase" localSheetId="0" hidden="1">'C9FINAL'!$O$8:$P$146</definedName>
    <definedName name="AAA">#REF!</definedName>
    <definedName name="_xlnm.Print_Area" localSheetId="0">'C9FINAL'!$B$2:$Z$152</definedName>
    <definedName name="LIBRO1">#REF!</definedName>
    <definedName name="ñlo">#REF!</definedName>
    <definedName name="OLE_LINK1" localSheetId="0">'C9FINAL'!$C$7</definedName>
    <definedName name="_xlnm.Print_Titles" localSheetId="0">'C9FINAL'!$2:$8</definedName>
  </definedNames>
  <calcPr calcId="152511"/>
</workbook>
</file>

<file path=xl/calcChain.xml><?xml version="1.0" encoding="utf-8"?>
<calcChain xmlns="http://schemas.openxmlformats.org/spreadsheetml/2006/main">
  <c r="U9" i="5" l="1"/>
  <c r="U140" i="5" l="1"/>
  <c r="U26" i="5" l="1"/>
  <c r="U130" i="5" l="1"/>
  <c r="U131" i="5"/>
  <c r="U132" i="5"/>
  <c r="U133" i="5"/>
  <c r="U134" i="5"/>
  <c r="U135" i="5"/>
  <c r="U136" i="5"/>
  <c r="U137" i="5"/>
  <c r="U138" i="5"/>
  <c r="U139" i="5"/>
  <c r="U141" i="5"/>
  <c r="U142" i="5"/>
  <c r="U143" i="5"/>
  <c r="U144" i="5"/>
  <c r="U145" i="5"/>
  <c r="U129" i="5"/>
  <c r="U127" i="5"/>
  <c r="U125" i="5"/>
  <c r="U124" i="5"/>
  <c r="U123" i="5"/>
  <c r="U122" i="5"/>
  <c r="U121" i="5"/>
  <c r="U120" i="5"/>
  <c r="U119" i="5"/>
  <c r="U118" i="5"/>
  <c r="U117" i="5"/>
  <c r="U116" i="5"/>
  <c r="U115" i="5"/>
  <c r="U105" i="5" l="1"/>
  <c r="U106" i="5"/>
  <c r="U107" i="5"/>
  <c r="U108" i="5"/>
  <c r="U109" i="5"/>
  <c r="U110" i="5"/>
  <c r="U112" i="5"/>
  <c r="U113" i="5"/>
  <c r="U102" i="5"/>
  <c r="U94" i="5"/>
  <c r="U95" i="5"/>
  <c r="U96" i="5"/>
  <c r="U97" i="5"/>
  <c r="U98" i="5"/>
  <c r="U100" i="5"/>
  <c r="U91" i="5"/>
  <c r="U89" i="5"/>
  <c r="U64" i="5"/>
  <c r="U65" i="5"/>
  <c r="U66" i="5"/>
  <c r="U67" i="5"/>
  <c r="U68" i="5"/>
  <c r="U69" i="5"/>
  <c r="U70" i="5"/>
  <c r="U71" i="5"/>
  <c r="U73" i="5"/>
  <c r="U74" i="5"/>
  <c r="U75" i="5"/>
  <c r="U76" i="5"/>
  <c r="U77" i="5"/>
  <c r="U78" i="5"/>
  <c r="U79" i="5"/>
  <c r="U80" i="5"/>
  <c r="U81" i="5"/>
  <c r="U82" i="5"/>
  <c r="U63" i="5"/>
  <c r="U38" i="5"/>
  <c r="U39" i="5"/>
  <c r="U40" i="5"/>
  <c r="U41" i="5"/>
  <c r="U42" i="5"/>
  <c r="U43" i="5"/>
  <c r="U44" i="5"/>
  <c r="U45" i="5"/>
  <c r="U46" i="5"/>
  <c r="U47" i="5"/>
  <c r="U48" i="5"/>
  <c r="U50" i="5"/>
  <c r="U51" i="5"/>
  <c r="U52" i="5"/>
  <c r="U53" i="5"/>
  <c r="U54" i="5"/>
  <c r="U55" i="5"/>
  <c r="U56" i="5"/>
  <c r="U57" i="5"/>
  <c r="U58" i="5"/>
  <c r="U59" i="5"/>
  <c r="U60" i="5"/>
  <c r="U61" i="5"/>
  <c r="U37" i="5"/>
  <c r="U35" i="5"/>
  <c r="U34" i="5"/>
  <c r="U32" i="5"/>
  <c r="U31" i="5"/>
  <c r="U30" i="5"/>
  <c r="U29" i="5"/>
  <c r="U28" i="5"/>
  <c r="U27" i="5"/>
  <c r="U25" i="5"/>
  <c r="U23" i="5"/>
  <c r="U12" i="5"/>
  <c r="U15" i="5"/>
  <c r="U16" i="5"/>
  <c r="U17" i="5"/>
  <c r="U18" i="5"/>
  <c r="U19" i="5"/>
  <c r="U20" i="5"/>
  <c r="U21" i="5"/>
  <c r="U11" i="5"/>
  <c r="U99" i="5" l="1"/>
  <c r="U90" i="5"/>
  <c r="U33" i="5"/>
  <c r="U13" i="5"/>
  <c r="U126" i="5"/>
  <c r="U111" i="5"/>
  <c r="U72" i="5"/>
  <c r="U14" i="5"/>
  <c r="U93" i="5"/>
  <c r="U104" i="5"/>
  <c r="U103" i="5"/>
  <c r="U86" i="5"/>
  <c r="U88" i="5"/>
  <c r="U49" i="5"/>
  <c r="U114" i="5"/>
  <c r="U101" i="5"/>
  <c r="U87" i="5"/>
  <c r="U84" i="5"/>
  <c r="U83" i="5"/>
  <c r="U62" i="5"/>
  <c r="U36" i="5"/>
  <c r="U22" i="5"/>
  <c r="U24" i="5"/>
</calcChain>
</file>

<file path=xl/sharedStrings.xml><?xml version="1.0" encoding="utf-8"?>
<sst xmlns="http://schemas.openxmlformats.org/spreadsheetml/2006/main" count="2663" uniqueCount="787">
  <si>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</si>
  <si>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</si>
  <si>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Contratado</t>
  </si>
  <si>
    <t>Extraordinario</t>
  </si>
  <si>
    <t>Sin Grado Académico</t>
  </si>
  <si>
    <t>Dedicación Exclusiva</t>
  </si>
  <si>
    <t>Orinario Auxiliar</t>
  </si>
  <si>
    <t>Doctorado</t>
  </si>
  <si>
    <t>Bachiller</t>
  </si>
  <si>
    <t>Tiempo Parcial</t>
  </si>
  <si>
    <t>Ordinario Asociado</t>
  </si>
  <si>
    <t>Maestría</t>
  </si>
  <si>
    <t>Maestro</t>
  </si>
  <si>
    <t>No</t>
  </si>
  <si>
    <t>Tiempo Completo</t>
  </si>
  <si>
    <t>Ordinario Principal</t>
  </si>
  <si>
    <t>Pre Grado</t>
  </si>
  <si>
    <t>Doctor</t>
  </si>
  <si>
    <t>Sí</t>
  </si>
  <si>
    <t>Regimen de Dedicación</t>
  </si>
  <si>
    <t>Categoría Docente</t>
  </si>
  <si>
    <t>Nivel de Programas</t>
  </si>
  <si>
    <t>Grado</t>
  </si>
  <si>
    <t>Opciones</t>
  </si>
  <si>
    <t>TOTAL HORAS SEMANALES</t>
  </si>
  <si>
    <t>OTRAS ACTIVIDADES</t>
  </si>
  <si>
    <t>CLASES</t>
  </si>
  <si>
    <t>DOCTORADO
Sí/No</t>
  </si>
  <si>
    <t>MAESTRÍA
Sí/No</t>
  </si>
  <si>
    <t>PREGRADO
Sí/No</t>
  </si>
  <si>
    <t>OBSERVACIONES</t>
  </si>
  <si>
    <t>PERIODO ACADÉMICO
(8)</t>
  </si>
  <si>
    <t>DOCENTE REGISTRADO EN DINA Sí/No
(7)</t>
  </si>
  <si>
    <t>DOCENTE INVESTIGADOR  Sí/No
(6)</t>
  </si>
  <si>
    <t>NÚMERO DE HORAS SEMANALES FIJADOS POR LA UNIVERSIDAD</t>
  </si>
  <si>
    <t>RÉGIMEN DE DEDICACIÓN
(5)</t>
  </si>
  <si>
    <t>CATEGORÍA DOCENTE
(4)</t>
  </si>
  <si>
    <t>NIVELES DE PROGRAMA DE ESTUDIO EN LOS QUE DA CLASES EL DOCENTE</t>
  </si>
  <si>
    <t>PAÍS / UNIVERSIDAD QUE OTORGÓ EL MAYOR GRADO DEL DOCENTE</t>
  </si>
  <si>
    <t>UNIVERSIDAD QUE OTORGÓ EL MAYOR GRADO DOCENTE</t>
  </si>
  <si>
    <t>MENCIÓN DEL MAYOR GRADO DOCENTE
(3)</t>
  </si>
  <si>
    <t>MAYOR GRADO ACADÉMICO DEL DOCENTE 
(2)</t>
  </si>
  <si>
    <t>¿ERA DOCENTE UNIVERSITARIO A LA ENTRADA EN VIGENCIA DE LA  LEY 30220, LU?
Sí/No
(1)</t>
  </si>
  <si>
    <t>FECHA DE INGRESO COMO DOCENTE EN LA UNIVERSIDAD</t>
  </si>
  <si>
    <t>N° DE DNI / CARNET DE EXTRANJERÍA</t>
  </si>
  <si>
    <t>PAÍS (NACIONALIDAD)</t>
  </si>
  <si>
    <t>DOCENTE (NOMBRES)</t>
  </si>
  <si>
    <t>DOCENTE (APELLIDO MATERNO)</t>
  </si>
  <si>
    <t>DOCENTE (APELLIDO PATERNO)</t>
  </si>
  <si>
    <t>N°</t>
  </si>
  <si>
    <t>NOMBRE DE LA UNIVERSIDAD</t>
  </si>
  <si>
    <t>C9</t>
  </si>
  <si>
    <t>RELACIÓN DE DOCENTES</t>
  </si>
  <si>
    <t>FORMATO DE LICENCIAMIENTO C</t>
  </si>
  <si>
    <t>SUPERINTENDENCIA NACIONAL DE EDUCACIÓN SUPERIOR UNIVERSITARIA</t>
  </si>
  <si>
    <t>CASTILLO</t>
  </si>
  <si>
    <t>PAICO</t>
  </si>
  <si>
    <t>RAMOS</t>
  </si>
  <si>
    <t>CASTRO</t>
  </si>
  <si>
    <t>SILVA</t>
  </si>
  <si>
    <t>JOSE LUIS</t>
  </si>
  <si>
    <t xml:space="preserve">FERNANDEZ </t>
  </si>
  <si>
    <t>GOMEZ</t>
  </si>
  <si>
    <t>MENDOZA</t>
  </si>
  <si>
    <t>CAMPOS</t>
  </si>
  <si>
    <t>OSCAR</t>
  </si>
  <si>
    <t>SANCHEZ</t>
  </si>
  <si>
    <t>MUÑOZ</t>
  </si>
  <si>
    <t>LOPEZ</t>
  </si>
  <si>
    <t>SOTO</t>
  </si>
  <si>
    <t>TAFUR</t>
  </si>
  <si>
    <t>VASQUEZ</t>
  </si>
  <si>
    <t>GARCIA</t>
  </si>
  <si>
    <t>VENTURA</t>
  </si>
  <si>
    <t>ALVA</t>
  </si>
  <si>
    <t>CRUZ</t>
  </si>
  <si>
    <t>RICARDO RAFAEL</t>
  </si>
  <si>
    <t>18160867</t>
  </si>
  <si>
    <t>WILSON MANUEL</t>
  </si>
  <si>
    <t>40322327</t>
  </si>
  <si>
    <t>UNIVERSIDAD NACIONAL DE TRUJILLO</t>
  </si>
  <si>
    <t xml:space="preserve">GARCIA </t>
  </si>
  <si>
    <t>TORRES</t>
  </si>
  <si>
    <t>MIGUEL ANGEL</t>
  </si>
  <si>
    <t>08049472</t>
  </si>
  <si>
    <t xml:space="preserve">UNIVERSIDAD NACIONAL PEDRO RUIZ GALLO </t>
  </si>
  <si>
    <t xml:space="preserve">HUYHUA </t>
  </si>
  <si>
    <t>GUTIERREZ</t>
  </si>
  <si>
    <t>40623694</t>
  </si>
  <si>
    <t>UNIVERSIDAD NACIONAL MAYOR DE SAN MARCOS</t>
  </si>
  <si>
    <t>PALOMARES</t>
  </si>
  <si>
    <t>MILAGRITOS EDITH</t>
  </si>
  <si>
    <t>20112308</t>
  </si>
  <si>
    <t>RIMACHI</t>
  </si>
  <si>
    <t>RODAS</t>
  </si>
  <si>
    <t>MARIO</t>
  </si>
  <si>
    <t>10201441</t>
  </si>
  <si>
    <t>UNIVERSIDAD NACIONAL FEDERICO VILLAREAL</t>
  </si>
  <si>
    <t>TAMAYO</t>
  </si>
  <si>
    <t>BELTRAN</t>
  </si>
  <si>
    <t>AGUSTIN</t>
  </si>
  <si>
    <t>07181734</t>
  </si>
  <si>
    <t>UNIVERSIDAD SAN MARTIN DE PORRES</t>
  </si>
  <si>
    <t>AGUIRRE</t>
  </si>
  <si>
    <t>ZAQUINAULA</t>
  </si>
  <si>
    <t>HELI HUMBERTO</t>
  </si>
  <si>
    <t>18103141</t>
  </si>
  <si>
    <t>AUQUIÑIVIN</t>
  </si>
  <si>
    <t>32904948</t>
  </si>
  <si>
    <t>BUENDIA</t>
  </si>
  <si>
    <t>FERNANDEZ</t>
  </si>
  <si>
    <t>JUAN MANUEL</t>
  </si>
  <si>
    <t>17520709</t>
  </si>
  <si>
    <t>UNIVERSIDAD NACIONAL PEDRO RUIZ GALLO</t>
  </si>
  <si>
    <t>EFRAIN MANUELITO</t>
  </si>
  <si>
    <t>18204816</t>
  </si>
  <si>
    <t>CHAVEZ</t>
  </si>
  <si>
    <t>MILLA</t>
  </si>
  <si>
    <t>JULIO MARIANO</t>
  </si>
  <si>
    <t>32796959</t>
  </si>
  <si>
    <t xml:space="preserve">CHOTON </t>
  </si>
  <si>
    <t>CALVO</t>
  </si>
  <si>
    <t>MARIEL DEL ROCIO</t>
  </si>
  <si>
    <t>18174540</t>
  </si>
  <si>
    <t>FARJE</t>
  </si>
  <si>
    <t>JOSE DARWIN</t>
  </si>
  <si>
    <t>33418954</t>
  </si>
  <si>
    <t>JERI</t>
  </si>
  <si>
    <t>09304921</t>
  </si>
  <si>
    <t>CESAR HUGO</t>
  </si>
  <si>
    <t>16643245</t>
  </si>
  <si>
    <t>GONZALES</t>
  </si>
  <si>
    <t>LLONTOP</t>
  </si>
  <si>
    <t>LUIS FELIPE</t>
  </si>
  <si>
    <t>16560976</t>
  </si>
  <si>
    <t>HINOJOSA</t>
  </si>
  <si>
    <t>SALAZAR</t>
  </si>
  <si>
    <t>CARLOS ALBERTO</t>
  </si>
  <si>
    <t>33958820</t>
  </si>
  <si>
    <t>IDROGO</t>
  </si>
  <si>
    <t>GUILLERMO</t>
  </si>
  <si>
    <t>25489881</t>
  </si>
  <si>
    <t>LUQUE</t>
  </si>
  <si>
    <t>CHUQUIJA</t>
  </si>
  <si>
    <t>EUCLIDES WALTER</t>
  </si>
  <si>
    <t>01991955</t>
  </si>
  <si>
    <t xml:space="preserve">MALDONADO </t>
  </si>
  <si>
    <t>RAMIREZ</t>
  </si>
  <si>
    <t>ITALO</t>
  </si>
  <si>
    <t>33591284</t>
  </si>
  <si>
    <t>MANTILLA</t>
  </si>
  <si>
    <t>OLIVA</t>
  </si>
  <si>
    <t>JOE CHARLY</t>
  </si>
  <si>
    <t>26705193</t>
  </si>
  <si>
    <t>UNIVERSIDAD NACIONAL DE CAJAMARCA</t>
  </si>
  <si>
    <t>ALFARO</t>
  </si>
  <si>
    <t>AGUSTIN ROBERTO</t>
  </si>
  <si>
    <t>18109214</t>
  </si>
  <si>
    <t>DANTE RAFAEL</t>
  </si>
  <si>
    <t>18066973</t>
  </si>
  <si>
    <t>MORANTE</t>
  </si>
  <si>
    <t>DAVILA</t>
  </si>
  <si>
    <t>MANUEL ANTONIO</t>
  </si>
  <si>
    <t>16718481</t>
  </si>
  <si>
    <t>NEGRON</t>
  </si>
  <si>
    <t>ZARE</t>
  </si>
  <si>
    <t>ROSA YDRAY</t>
  </si>
  <si>
    <t>06243879</t>
  </si>
  <si>
    <t xml:space="preserve">PINEDA </t>
  </si>
  <si>
    <t>ZOILA ROXANA</t>
  </si>
  <si>
    <t>18197672</t>
  </si>
  <si>
    <t>QUISPE</t>
  </si>
  <si>
    <t>OSORIO</t>
  </si>
  <si>
    <t>18833880</t>
  </si>
  <si>
    <t>RODRIGUEZ</t>
  </si>
  <si>
    <t>QUEZADA</t>
  </si>
  <si>
    <t>MARIA DEL PILAR</t>
  </si>
  <si>
    <t>18021856</t>
  </si>
  <si>
    <t xml:space="preserve">UNIVERSIDAD NACIONAL DE TRUJILLO </t>
  </si>
  <si>
    <t>ROJAS</t>
  </si>
  <si>
    <t>JESSICA NOEMI</t>
  </si>
  <si>
    <t>16782731</t>
  </si>
  <si>
    <t xml:space="preserve">SAAVEDRA </t>
  </si>
  <si>
    <t>CHINCHAYAN</t>
  </si>
  <si>
    <t>MARIA ESTHER</t>
  </si>
  <si>
    <t>17842662</t>
  </si>
  <si>
    <t>DIAZ</t>
  </si>
  <si>
    <t>SONIA EDITH</t>
  </si>
  <si>
    <t>16715753</t>
  </si>
  <si>
    <t>001054554</t>
  </si>
  <si>
    <t xml:space="preserve">SILVA </t>
  </si>
  <si>
    <t>06805383</t>
  </si>
  <si>
    <t>MEREGILDO</t>
  </si>
  <si>
    <t>27856219</t>
  </si>
  <si>
    <t>TEJADA</t>
  </si>
  <si>
    <t>SONIA</t>
  </si>
  <si>
    <t>33409092</t>
  </si>
  <si>
    <t xml:space="preserve">TORRES </t>
  </si>
  <si>
    <t>ARMAS</t>
  </si>
  <si>
    <t>ELIAS ALBERTO</t>
  </si>
  <si>
    <t>18033004</t>
  </si>
  <si>
    <t>MAMANI</t>
  </si>
  <si>
    <t>ELENA VICTORIA</t>
  </si>
  <si>
    <t>00488243</t>
  </si>
  <si>
    <t>VELASQUEZ</t>
  </si>
  <si>
    <t>CORREA</t>
  </si>
  <si>
    <t>CARLOS DANIEL</t>
  </si>
  <si>
    <t>16537697</t>
  </si>
  <si>
    <t>YOPLAC</t>
  </si>
  <si>
    <t>ACOSTA</t>
  </si>
  <si>
    <t>MANUEL</t>
  </si>
  <si>
    <t>08151395</t>
  </si>
  <si>
    <t>ZUÑIGA</t>
  </si>
  <si>
    <t>QUIÑONES</t>
  </si>
  <si>
    <t>CESAR</t>
  </si>
  <si>
    <t>16603510</t>
  </si>
  <si>
    <t>ALVARADO</t>
  </si>
  <si>
    <t>CHUQUI</t>
  </si>
  <si>
    <t>WIGOBERTO</t>
  </si>
  <si>
    <t>06775390</t>
  </si>
  <si>
    <t xml:space="preserve">AMARO </t>
  </si>
  <si>
    <t>CACERES</t>
  </si>
  <si>
    <t>WILFREDO</t>
  </si>
  <si>
    <t>41983973</t>
  </si>
  <si>
    <t>AURIS</t>
  </si>
  <si>
    <t>EVANGELISTA</t>
  </si>
  <si>
    <t>GERMAN</t>
  </si>
  <si>
    <t>09563475</t>
  </si>
  <si>
    <t>BARDALES</t>
  </si>
  <si>
    <t>ESCALANTE</t>
  </si>
  <si>
    <t>WILLIAM</t>
  </si>
  <si>
    <t>16804037</t>
  </si>
  <si>
    <t>BURGA</t>
  </si>
  <si>
    <t>CECIL WILMER</t>
  </si>
  <si>
    <t>33568307</t>
  </si>
  <si>
    <t>CANTA</t>
  </si>
  <si>
    <t>BETY PASION</t>
  </si>
  <si>
    <t>10374205</t>
  </si>
  <si>
    <t>UNIVERSIDAD PRIVADA ANTENOR ORREGO DE TRUJILLO</t>
  </si>
  <si>
    <t xml:space="preserve">CAYO </t>
  </si>
  <si>
    <t>COLCA</t>
  </si>
  <si>
    <t>ILSE SILVIA</t>
  </si>
  <si>
    <t>09820879</t>
  </si>
  <si>
    <t>GUIVIN</t>
  </si>
  <si>
    <t>33432495</t>
  </si>
  <si>
    <t>SANTOS</t>
  </si>
  <si>
    <t>RIVER</t>
  </si>
  <si>
    <t>33432973</t>
  </si>
  <si>
    <t>CHICANA</t>
  </si>
  <si>
    <t>LUIS ENRIQUE</t>
  </si>
  <si>
    <t>33431376</t>
  </si>
  <si>
    <t>COLLAZOS</t>
  </si>
  <si>
    <t>ERIK MARTOS</t>
  </si>
  <si>
    <t>41103538</t>
  </si>
  <si>
    <t>UNIVERSIDAD NACIONAL TORIBIO RODRIGUEZ DE MENDOZA DE AMAZONAS</t>
  </si>
  <si>
    <t>CORONEL</t>
  </si>
  <si>
    <t>ZUBIATE</t>
  </si>
  <si>
    <t>FRANZ TITO</t>
  </si>
  <si>
    <t>40402618</t>
  </si>
  <si>
    <t xml:space="preserve">DIAZ </t>
  </si>
  <si>
    <t>JAUREGUI</t>
  </si>
  <si>
    <t>GUILLERMO ARTURO</t>
  </si>
  <si>
    <t>07732230</t>
  </si>
  <si>
    <t>UNIVERSIDAD RICARDO PLAMA</t>
  </si>
  <si>
    <t>ORTIZ</t>
  </si>
  <si>
    <t>EDWIN ADOLFO</t>
  </si>
  <si>
    <t>26602621</t>
  </si>
  <si>
    <t xml:space="preserve">ESCOBEDO </t>
  </si>
  <si>
    <t>OCAMPO</t>
  </si>
  <si>
    <t>PATRICIA</t>
  </si>
  <si>
    <t>18216683</t>
  </si>
  <si>
    <t>ESPINOZA</t>
  </si>
  <si>
    <t>CANAZA</t>
  </si>
  <si>
    <t>FERNANDO ISAAC</t>
  </si>
  <si>
    <t>00440560</t>
  </si>
  <si>
    <t>UNIVERSIDAD PRIVADA DE TACNA</t>
  </si>
  <si>
    <t>GUZMAN</t>
  </si>
  <si>
    <t>WAGNER</t>
  </si>
  <si>
    <t>06449663</t>
  </si>
  <si>
    <t>HUARANGA</t>
  </si>
  <si>
    <t>RUBEN WALTER</t>
  </si>
  <si>
    <t>19848346</t>
  </si>
  <si>
    <t>HUAYAMA</t>
  </si>
  <si>
    <t>SOPLA</t>
  </si>
  <si>
    <t>POLITO MICHAEL</t>
  </si>
  <si>
    <t>42181150</t>
  </si>
  <si>
    <t>LA TORRE</t>
  </si>
  <si>
    <t>Y JIMENEZ</t>
  </si>
  <si>
    <t>JORGE ARTURO</t>
  </si>
  <si>
    <t>33430668</t>
  </si>
  <si>
    <t>LEIVA</t>
  </si>
  <si>
    <t>SANTOS TRIUNFO</t>
  </si>
  <si>
    <t>41265287</t>
  </si>
  <si>
    <t>LOBATON</t>
  </si>
  <si>
    <t>ARENAS</t>
  </si>
  <si>
    <t xml:space="preserve">CARLOS LUIS </t>
  </si>
  <si>
    <t>17614582</t>
  </si>
  <si>
    <t>MARAVI</t>
  </si>
  <si>
    <t xml:space="preserve">CARMEN </t>
  </si>
  <si>
    <t>CESAR AUGUSTO</t>
  </si>
  <si>
    <t>33417148</t>
  </si>
  <si>
    <t xml:space="preserve">MARRUFO </t>
  </si>
  <si>
    <t>ALCANTARA</t>
  </si>
  <si>
    <t>SALATIEL</t>
  </si>
  <si>
    <t>40980349</t>
  </si>
  <si>
    <t>MENDEZ</t>
  </si>
  <si>
    <t>LIZETTE DANIANA</t>
  </si>
  <si>
    <t>00130389</t>
  </si>
  <si>
    <t>ZUTA</t>
  </si>
  <si>
    <t>LYNN KARIN</t>
  </si>
  <si>
    <t>40277203</t>
  </si>
  <si>
    <t>MORI</t>
  </si>
  <si>
    <t>PEPE OSWALDO</t>
  </si>
  <si>
    <t>18207677</t>
  </si>
  <si>
    <t>MURGA</t>
  </si>
  <si>
    <t>VALDERRAMA</t>
  </si>
  <si>
    <t>NILTON LUIS</t>
  </si>
  <si>
    <t>33430926</t>
  </si>
  <si>
    <t>OLIVARES</t>
  </si>
  <si>
    <t>SEGUNDO VICTOR</t>
  </si>
  <si>
    <t>43456289</t>
  </si>
  <si>
    <t xml:space="preserve">PAJARES </t>
  </si>
  <si>
    <t>QUEVEDO</t>
  </si>
  <si>
    <t>NELSON OSWALDO</t>
  </si>
  <si>
    <t>26733318</t>
  </si>
  <si>
    <t xml:space="preserve">PIZARRO </t>
  </si>
  <si>
    <t>44380287</t>
  </si>
  <si>
    <t xml:space="preserve">POEMAPE </t>
  </si>
  <si>
    <t>MESTANZA</t>
  </si>
  <si>
    <t>ROSSMERY LEONOR</t>
  </si>
  <si>
    <t>40775397</t>
  </si>
  <si>
    <t>PERCY</t>
  </si>
  <si>
    <t>40248644</t>
  </si>
  <si>
    <t xml:space="preserve">REYES </t>
  </si>
  <si>
    <t>JEFFERSON  FITZGERALD</t>
  </si>
  <si>
    <t>16634664</t>
  </si>
  <si>
    <t>JUAN ALBERTO</t>
  </si>
  <si>
    <t>16614958</t>
  </si>
  <si>
    <t>ROMERO</t>
  </si>
  <si>
    <t>MONCADA</t>
  </si>
  <si>
    <t>16779986</t>
  </si>
  <si>
    <t>ALTAMIRANO</t>
  </si>
  <si>
    <t>FERNANDO ROGELIO</t>
  </si>
  <si>
    <t>16715283</t>
  </si>
  <si>
    <t>SANTA CRUZ</t>
  </si>
  <si>
    <t>ROBERTO CARLOS</t>
  </si>
  <si>
    <t>03701272</t>
  </si>
  <si>
    <t>SANTOYO</t>
  </si>
  <si>
    <t>DELGADO</t>
  </si>
  <si>
    <t>CARLOS ANDY</t>
  </si>
  <si>
    <t>27737751</t>
  </si>
  <si>
    <t xml:space="preserve">SOPLA </t>
  </si>
  <si>
    <t xml:space="preserve">MASLUCAN </t>
  </si>
  <si>
    <t>ABRAHAM</t>
  </si>
  <si>
    <t>26702558</t>
  </si>
  <si>
    <t xml:space="preserve">TONGO </t>
  </si>
  <si>
    <t>ALARCON</t>
  </si>
  <si>
    <t>DELMAR</t>
  </si>
  <si>
    <t>43233348</t>
  </si>
  <si>
    <t>SANTILLAN</t>
  </si>
  <si>
    <t>CARLOS MARTIN</t>
  </si>
  <si>
    <t>09540571</t>
  </si>
  <si>
    <t>16701575</t>
  </si>
  <si>
    <t>PEREZ</t>
  </si>
  <si>
    <t>HECTOR VLADIMIR</t>
  </si>
  <si>
    <t>26723685</t>
  </si>
  <si>
    <t>VILLEGAS</t>
  </si>
  <si>
    <t>AMPUERO</t>
  </si>
  <si>
    <t>NELLY DEL CARMEN</t>
  </si>
  <si>
    <t>10274079</t>
  </si>
  <si>
    <t>IVES JULIAN</t>
  </si>
  <si>
    <t>33432054</t>
  </si>
  <si>
    <t xml:space="preserve">ZAMORA </t>
  </si>
  <si>
    <t>HUAMAN</t>
  </si>
  <si>
    <t>SEGUNDO JOSE</t>
  </si>
  <si>
    <t>40524242</t>
  </si>
  <si>
    <t>SILUPU</t>
  </si>
  <si>
    <t>SONIA CELEDONIA</t>
  </si>
  <si>
    <t>ERICK ALDO</t>
  </si>
  <si>
    <t>ALAYO</t>
  </si>
  <si>
    <t>ARMSTRONG  BARNARD</t>
  </si>
  <si>
    <t>EE.UU/ESTADOUNIDENSE</t>
  </si>
  <si>
    <t>YSHONER ANTONIO</t>
  </si>
  <si>
    <t>VELEZ</t>
  </si>
  <si>
    <t>ERNESTINA  ROSARIO</t>
  </si>
  <si>
    <t>BARBARAN</t>
  </si>
  <si>
    <t>MOZO</t>
  </si>
  <si>
    <t>JOSE LEONCIO</t>
  </si>
  <si>
    <t>01162368</t>
  </si>
  <si>
    <t>BARRENA</t>
  </si>
  <si>
    <t>GURBILLON</t>
  </si>
  <si>
    <t xml:space="preserve">CASTAÑEDA </t>
  </si>
  <si>
    <t>VICENTE MARINO</t>
  </si>
  <si>
    <t>VALQUI</t>
  </si>
  <si>
    <t>POLICARPIO</t>
  </si>
  <si>
    <t>25852185</t>
  </si>
  <si>
    <t xml:space="preserve">COLUMNA </t>
  </si>
  <si>
    <t>RAFAEL</t>
  </si>
  <si>
    <t>WALTER JULIO</t>
  </si>
  <si>
    <t>17817081</t>
  </si>
  <si>
    <t>CONDORI</t>
  </si>
  <si>
    <t>VARGAS</t>
  </si>
  <si>
    <t>WALTINA</t>
  </si>
  <si>
    <t>25572190</t>
  </si>
  <si>
    <t xml:space="preserve">CUEVA </t>
  </si>
  <si>
    <t>VEGA</t>
  </si>
  <si>
    <t>EDINSON</t>
  </si>
  <si>
    <t xml:space="preserve">GAMARRA </t>
  </si>
  <si>
    <t>OSCAR ANDRES</t>
  </si>
  <si>
    <t>19259319</t>
  </si>
  <si>
    <t xml:space="preserve">GARAY </t>
  </si>
  <si>
    <t>ROMAN</t>
  </si>
  <si>
    <t>17808601</t>
  </si>
  <si>
    <t>GRADOS</t>
  </si>
  <si>
    <t>OSCAR ESTEBAN</t>
  </si>
  <si>
    <t>17895477</t>
  </si>
  <si>
    <t>FLOR TERESA</t>
  </si>
  <si>
    <t xml:space="preserve">GUEVARA </t>
  </si>
  <si>
    <t>ZOILA ROSA</t>
  </si>
  <si>
    <t xml:space="preserve">LEON </t>
  </si>
  <si>
    <t>MONTOYA</t>
  </si>
  <si>
    <t>GLADYS BERNARDITA</t>
  </si>
  <si>
    <t xml:space="preserve">LUJAN </t>
  </si>
  <si>
    <t>MARIA NELLY</t>
  </si>
  <si>
    <t>MAICELO</t>
  </si>
  <si>
    <t>QUINTANA</t>
  </si>
  <si>
    <t>JORGE LUIS</t>
  </si>
  <si>
    <t>33429798</t>
  </si>
  <si>
    <t>DOCTORIS PHILOSOPHIAE. AGRICULTURA SUSTENTABLE</t>
  </si>
  <si>
    <t>UNIVERSIDAD NACIONAL AGRARIA LA MOLINA</t>
  </si>
  <si>
    <t>MILLONES</t>
  </si>
  <si>
    <t xml:space="preserve">CHANAME </t>
  </si>
  <si>
    <t>CARLOS EDUARDO</t>
  </si>
  <si>
    <t>16702744</t>
  </si>
  <si>
    <t>NERVI</t>
  </si>
  <si>
    <t>CHACON</t>
  </si>
  <si>
    <t>ROBERTO JOSE</t>
  </si>
  <si>
    <t>06660746</t>
  </si>
  <si>
    <t>PINZON</t>
  </si>
  <si>
    <t>CHUNGA</t>
  </si>
  <si>
    <t>ALEX ALONSO</t>
  </si>
  <si>
    <t>18179711</t>
  </si>
  <si>
    <t>REVILLA</t>
  </si>
  <si>
    <t>BUELOTH</t>
  </si>
  <si>
    <t>MARITZA</t>
  </si>
  <si>
    <t>18080201</t>
  </si>
  <si>
    <t>DOCTORA EN CIENCIAS DEL DESARROLLO SOCIAL</t>
  </si>
  <si>
    <t xml:space="preserve">ROJAS </t>
  </si>
  <si>
    <t>DE LA PUENTE</t>
  </si>
  <si>
    <t>EDWARD ENRIQUE</t>
  </si>
  <si>
    <t>LINDER CRUZ</t>
  </si>
  <si>
    <t>MALLQUI</t>
  </si>
  <si>
    <t>CIRILO LORENZO</t>
  </si>
  <si>
    <t>SAJAMI</t>
  </si>
  <si>
    <t>LUNA</t>
  </si>
  <si>
    <t>BARTON GERVASI</t>
  </si>
  <si>
    <t>17540444</t>
  </si>
  <si>
    <t>SAVIT</t>
  </si>
  <si>
    <t>DE LA CRUZ</t>
  </si>
  <si>
    <t>ROBERT MERARDO</t>
  </si>
  <si>
    <t>CHAUCA</t>
  </si>
  <si>
    <t xml:space="preserve">GONZALES </t>
  </si>
  <si>
    <t>PACO</t>
  </si>
  <si>
    <t>EDWIN</t>
  </si>
  <si>
    <t>17969339</t>
  </si>
  <si>
    <t>00407483</t>
  </si>
  <si>
    <t>40284032</t>
  </si>
  <si>
    <t>18101261</t>
  </si>
  <si>
    <t>18181384</t>
  </si>
  <si>
    <t>19990654</t>
  </si>
  <si>
    <t>33431552</t>
  </si>
  <si>
    <t>18104261</t>
  </si>
  <si>
    <t>18216915</t>
  </si>
  <si>
    <t>26673622</t>
  </si>
  <si>
    <t>33720109</t>
  </si>
  <si>
    <t>18136495</t>
  </si>
  <si>
    <t>UNIVERSIDAD ALAS PERUANAS</t>
  </si>
  <si>
    <t xml:space="preserve">DOCTOR EN CIENCIAS  AMBIENTALES </t>
  </si>
  <si>
    <t>UNIVERSIDAD NACIONAL  PEDRO RUIZ GALLO</t>
  </si>
  <si>
    <t>UNIVERSIDAD NACIONAL DE EDUCACION ENRIQUE GUZMAN Y VALLE</t>
  </si>
  <si>
    <t>UNIVERSIDAD  PRIVADA ANTENOR ORREGO DE TRUJILLO</t>
  </si>
  <si>
    <t xml:space="preserve">UNIVERSIDAD CESAR VALLEJO </t>
  </si>
  <si>
    <t>UNIVERSIDAD NACIONAL  DE EDUCACION  ENRIQUE GUZMAN  Y VALLE</t>
  </si>
  <si>
    <t>UNIVERSIDAD CESAR VALLEJO</t>
  </si>
  <si>
    <t>DOCTORA EN MEDIO AMBIENTE</t>
  </si>
  <si>
    <t>UNIVERSIDAD NACIONAL DE SAN AGUSTIN DE AREQUIPA</t>
  </si>
  <si>
    <t>CHILE</t>
  </si>
  <si>
    <t>UNIVERSIDAD  NACIONAL PEDRO RUIZ GALLO</t>
  </si>
  <si>
    <t>UNIVERSIDAD NACIONAL  AGRARIA LA MOLINA</t>
  </si>
  <si>
    <t>DOCTORA EN CIENCIAS  AMBIENTALES</t>
  </si>
  <si>
    <t>UNIVERSIDAD NACIONAL DE TRUJI.LO</t>
  </si>
  <si>
    <t xml:space="preserve">UNIVERSIDAD NACIONAL  HERMILIO  VALDIZAN </t>
  </si>
  <si>
    <t>UNIVERSIDAD NACIONAL  DE TRUJILLO</t>
  </si>
  <si>
    <t>UNIVERSIDAD SAN PEDRO DE CHIMBOTE</t>
  </si>
  <si>
    <t>UNIVERSIDAD DE CHILE</t>
  </si>
  <si>
    <t>DOCTOR EN DERECHO</t>
  </si>
  <si>
    <t>UNIVERSIDAD NACIONAL  FEDERICO VILLAREAL</t>
  </si>
  <si>
    <t>ADRIAZEN</t>
  </si>
  <si>
    <t>OLANO</t>
  </si>
  <si>
    <t>IVAN</t>
  </si>
  <si>
    <t>40775870</t>
  </si>
  <si>
    <t>PERÚ</t>
  </si>
  <si>
    <t>GUEVARA</t>
  </si>
  <si>
    <t>RIVERA</t>
  </si>
  <si>
    <t>ROSALYNN YOHANNA</t>
  </si>
  <si>
    <t>41645553</t>
  </si>
  <si>
    <t xml:space="preserve">CACHO  </t>
  </si>
  <si>
    <t>ADOLFO</t>
  </si>
  <si>
    <t>LEDESMA</t>
  </si>
  <si>
    <t>18856093</t>
  </si>
  <si>
    <t xml:space="preserve">NUÑEZ </t>
  </si>
  <si>
    <t>MARIN</t>
  </si>
  <si>
    <t>JENNY CLARIVEL</t>
  </si>
  <si>
    <t>09857625</t>
  </si>
  <si>
    <t xml:space="preserve">UNIVERSIDAD ALAS PERUANAS </t>
  </si>
  <si>
    <t>PANDURO</t>
  </si>
  <si>
    <t>BAZAN DE LAZARO</t>
  </si>
  <si>
    <t>HILDA</t>
  </si>
  <si>
    <t>17885892</t>
  </si>
  <si>
    <t>POEMAPE</t>
  </si>
  <si>
    <t>OYANGUREN</t>
  </si>
  <si>
    <t>CARLOS RAUL</t>
  </si>
  <si>
    <t>33430187</t>
  </si>
  <si>
    <t>HUATANGARI</t>
  </si>
  <si>
    <t>LENIN</t>
  </si>
  <si>
    <t>42821048</t>
  </si>
  <si>
    <t>REINA</t>
  </si>
  <si>
    <t>YURI</t>
  </si>
  <si>
    <t>09671063</t>
  </si>
  <si>
    <t>ESTADOS UNIDOS</t>
  </si>
  <si>
    <t>DOCTOR EN ADMINISTRACIÓN DE LA EDUCACIÓN</t>
  </si>
  <si>
    <t>DOCTORA EN CIENCIAS DE LA ENFERMERÍA</t>
  </si>
  <si>
    <t>UNIVERSIDAD DEL BIO BIO</t>
  </si>
  <si>
    <t>UNIVERSIDAD NACIONAL DE FAUSTINO SANCHEZ CARRION- HUACHO</t>
  </si>
  <si>
    <t>Ordinario Auxiliar</t>
  </si>
  <si>
    <t xml:space="preserve">JORGE </t>
  </si>
  <si>
    <t>ARANDA</t>
  </si>
  <si>
    <t>SEGUNDO ROBERTO</t>
  </si>
  <si>
    <t>17901040</t>
  </si>
  <si>
    <t xml:space="preserve">MESTANZA </t>
  </si>
  <si>
    <t>IBERICO</t>
  </si>
  <si>
    <t>33432237</t>
  </si>
  <si>
    <t>SEGUNDO MANUEL</t>
  </si>
  <si>
    <t>05374749</t>
  </si>
  <si>
    <t>MAGISTER EN EDUCACION, ESPECIALIDAD: CON MENCION EN DOCENCIA Y GESTION EDUCATIVA</t>
  </si>
  <si>
    <t xml:space="preserve">UNIVERSIDAD PRIVADA CESAR VALLEJO </t>
  </si>
  <si>
    <t>UNIVERSITAT POLITÉCNICA DE VALÉNCIA</t>
  </si>
  <si>
    <t>ESPAÑA</t>
  </si>
  <si>
    <t xml:space="preserve">UNIVERSIDAD NACIONAL DE UCAYALI  </t>
  </si>
  <si>
    <t>UNIVERSIDAD PRIVADA CESAR VALLEJO</t>
  </si>
  <si>
    <t>MAESTRO EN CIENCIAS DE LA EDUCACIÓN, ESPECIALIDAD: CON MENCIÓN EN DOCENCIA SUPERIOR E INVESTIGACIÓN EDUCATIVA</t>
  </si>
  <si>
    <t>MAESTRO, ESPECIALIDAD: ADMINISTRACIÓN DE NEGOCIOS</t>
  </si>
  <si>
    <t>UNIVERSIDAD PARTICULAR DE CHICLAYO</t>
  </si>
  <si>
    <t>TÍTULO OFICIAL DE MÁSTER UNIVERSITARIO EN PROTECCIÓN INTERNACIONAL DE LOS DERECHOS HUMANOS </t>
  </si>
  <si>
    <t>UNIVERSIDAD DE ALCALÁ</t>
  </si>
  <si>
    <t>GRADO ACADÉMICO DE MAGISTER EN ECONOMÍA AGRARIA</t>
  </si>
  <si>
    <t xml:space="preserve">UNIVERSIDAD CATOLICA DE CHILE </t>
  </si>
  <si>
    <t>DOCTOR EN CIENCIAS AMBIENTALES</t>
  </si>
  <si>
    <t>ABOGADO</t>
  </si>
  <si>
    <t>UNIVERSIDAD NACIONAL DE PIURA</t>
  </si>
  <si>
    <t>UNIVERSIDAD ESAN</t>
  </si>
  <si>
    <t>GRADO DE DOCTOR EN FILOSOFÍA, COMITÉ DE BIOLOGÍA EVOLUTIVA</t>
  </si>
  <si>
    <t>UNIVERSIDAD DE CHICAGO</t>
  </si>
  <si>
    <t>MAESTRO EN CIENCIAS, ESPECIALIDAD: MENCIÓN : PRODUCCIÓN Y SANIDAD ANIMAL</t>
  </si>
  <si>
    <t xml:space="preserve">UNIVERSIDAD NACIONAL  DEL CENTRO DEL PERÚ </t>
  </si>
  <si>
    <t>PERÚ/PERUANA</t>
  </si>
  <si>
    <t>UNIVERSIDAD INCA GARCILASO DE LA VEGA</t>
  </si>
  <si>
    <t>ESCOBEDO</t>
  </si>
  <si>
    <t xml:space="preserve">MAESTRO EN CIENCIAS DE LA EDUCACIÓN CON MENCIÓN EN DOCENCIA Y GESTIÓN UNIVERSITARIA </t>
  </si>
  <si>
    <t>DOCTORA EN SALUD PÚBLICA</t>
  </si>
  <si>
    <t>DOCTORA EN CIENCIAS E INGENIERÍA</t>
  </si>
  <si>
    <t>MAGISTER SCIENTIAE PRODUCCIÓN AGRÍCOLA</t>
  </si>
  <si>
    <t>VICERRECTORA DE INVESTIGACION (RESOLUCIÓN DE ASAMBLEA UNIVERSITARIA N°001-2014-UNTRM-AU)</t>
  </si>
  <si>
    <t>VICERRECTOR ACADÉMICO (RESOLUCIÓN DE ASAMBLEA UNIVERSITARIA N°001-2014-UNTRM-AU)</t>
  </si>
  <si>
    <t>RECTOR (RESOLUCIÓN DE ASAMBLEA UNIVERSITARIA N°001-2014-UNTRM-AU)</t>
  </si>
  <si>
    <t>MAESTRO EN CIENCIAS DE LA EDUCACIÓN CON MENCIÓN EN INVESTIGACIÓN Y DOCENCIA</t>
  </si>
  <si>
    <t>MAESTRO EN CIENCIAS, ESPECIALIDAD: GESTIÓN ECONÓMICA MEDIO AMBIENTAL Y LOS RECURSOS NATURALES</t>
  </si>
  <si>
    <t>MAESTRO EN CIENCIAS, ESPECIALIDAD: MENCIÓN SALUD PÚBLICA</t>
  </si>
  <si>
    <t>DOCTOR EN CIENCIAS BIOLÓGICAS</t>
  </si>
  <si>
    <t>MAESTRO EN EDUCACIÓN, ESPECIALIDAD: PEDAGOGÍA UNIVERSITARIA</t>
  </si>
  <si>
    <t>DOCTOR EN CIENCIAS BIOMÉDICAS</t>
  </si>
  <si>
    <t xml:space="preserve">DOCTOR EN  ADMINISTRACIÓN </t>
  </si>
  <si>
    <t>MAESTRO EN ADMINISTRACIÓN  Y DIRECCIÓN DE EMPRESAS</t>
  </si>
  <si>
    <t>MAESTRO EN ADMINISTRACIÓN CON MENCIÓN EN  GERENCIA EMPRESARIAL</t>
  </si>
  <si>
    <t>MAESTRO EN CIENCIAS  MENCIÓN  GESTIÓN AMBIENTAL</t>
  </si>
  <si>
    <t>MAESTRA EN ENFERMERÍA MENCIÓN SALUD DE LA MUJER EL NIÑO Y ADOLESCENTE</t>
  </si>
  <si>
    <t>MAESTRO EN CIENCIAS DE LA EDUCACIÓN CON MENCIÓN  EN GERENCIA EDUCATIVA ESTRATÉGICA</t>
  </si>
  <si>
    <t>MAGISTER EN GESTIÓN DE SERVICIOS DE LA SALUD</t>
  </si>
  <si>
    <t>MAGISTER EN CIENCIAS ECONÓMICAS, ESPECIALIDAD: PROYECTOS DE INVERSIÓN</t>
  </si>
  <si>
    <t>MAESTRO EN CIENCIAS  DE LA EDUCACIÓN, ESPECIALIDAD: CON MENCIÓN EN GERENCIA EDUCATIVA ESTRATÉGICA</t>
  </si>
  <si>
    <t xml:space="preserve">MAESTRO EN CIENCIAS  DE LA EDUCACIÓN  CON MENCIÓN  EN INVESTIGACIÓN  Y DOCENCIA </t>
  </si>
  <si>
    <t>DOCTORA EN CIENCIAS DE ENFERMERÍA</t>
  </si>
  <si>
    <t xml:space="preserve">MAESTRO EN CIENCIAS, ESPECIALIDAD: ESTADÍSTICA APLICADA </t>
  </si>
  <si>
    <t>MAESTRA EN CIENCIAS DE LA EDUCACIÓN , ESPECIALIDAD: CON MENCIÓN EN INVESTIGACIÓN Y DOCENCIA</t>
  </si>
  <si>
    <t>MAGISTER EN CIENCIAS DE LA EDUCACIÓN CON MENCIÓN A LA EDUCACIÓN AMBIENTAL Y DESARROLLO SOSTENIBLE</t>
  </si>
  <si>
    <t>MAGISTER EN CIENCIAS AGROPECUARIAS CON MENCIÓN  EN PRODUCCIÓN AGROINDUSTRIAL</t>
  </si>
  <si>
    <t>MAGISTER EN PSICOLOGÍA EDUCATIVA</t>
  </si>
  <si>
    <t>MAESTRO EN CIENCIAS DE LA EDUCACIÓN, ESPECIALIDAD: CON MENCIÓN EN DOCENCIA Y GESTIÓN UNIVERSITARIA</t>
  </si>
  <si>
    <t xml:space="preserve">DOCTOR EN ADMINISTRACIÓN </t>
  </si>
  <si>
    <t>MAESTRO EN EDUCACIÓN, MENCIÓN: PEDAGOGÍA UNIVERSITARIA</t>
  </si>
  <si>
    <t>DOCTOR EN CIENCIAS E INGENIERÍA</t>
  </si>
  <si>
    <t>MAESTRO EN CIENCIAS  CON MENCIÓN EN PROYECTOS DE INVERSIÓN</t>
  </si>
  <si>
    <t>MAESTRO EN INGENIERÍA INDUSTRIAL, ESPECIALIDAD: GERENCIA DE OPERACIONES</t>
  </si>
  <si>
    <t>DOCTOR OF PHILOSOPHY IN AGRICULTURE SCIENCE</t>
  </si>
  <si>
    <t>MAESTRO EN CIENCIAS MENCIÓN: BIOQUÍMICA</t>
  </si>
  <si>
    <t>MAGISTER EN EDUCACIÓN MENCIÓN EN DOCENCIA Y GESTIÓN EDUCATIVA</t>
  </si>
  <si>
    <t>MAGISTER SCIENTIAE, ESPECIALIDAD: TECNOLOGÍA DE ALIMENTOS</t>
  </si>
  <si>
    <t>MAGISTER SCIENTIAE ESPECIALIDAD MEJORAMIENTO GENÉTICO DE PLANTAS</t>
  </si>
  <si>
    <t>MAGISTER SCIENTIAE INNOVACIÓN AGRARIA PARA EL DESARROLLO RURAL</t>
  </si>
  <si>
    <t>MAGISTER SCIENTIAE DE CONSERVACIÓN DE RECURSOS FORESTALES</t>
  </si>
  <si>
    <t>MAESTRO EN SALUD PÚBLICA</t>
  </si>
  <si>
    <t>MAGISTER EN  DOCENCIA UNIVERSITARIA E INVESTIGACIÓN  PEDAGÓGICA</t>
  </si>
  <si>
    <t xml:space="preserve">MAGISTER EN GESTIÓN PÚBLICA </t>
  </si>
  <si>
    <t>MAGISTER  EN CIENCIAS DE LA COMPUTACIÓN</t>
  </si>
  <si>
    <t>ACREDITA GRADO ACADÉMICO DE MAESTRO Y SE ENCUENTRA  EN TRÁMITE PARA RECONOCIMIENTO ANTE SUNEDU</t>
  </si>
  <si>
    <t>BACHILLER EN INGENIERÍA INDUSTRIAL</t>
  </si>
  <si>
    <t>BACHILLER EN  ZOOTECNIA</t>
  </si>
  <si>
    <t>BACHILLER EN MEDICINA VETERINARIA</t>
  </si>
  <si>
    <t xml:space="preserve">BACHILLER EN CIENCIAS DE LA COMUNICACIÓN </t>
  </si>
  <si>
    <t>BACHILLER EN INGENIERÍA CIVIL</t>
  </si>
  <si>
    <t>BACHILLER EN CIENCIAS DE LA EDUCACIÓN</t>
  </si>
  <si>
    <t>BACHILLER  EN TURISMO Y ADMINISTRACIÓN</t>
  </si>
  <si>
    <t>MAESTRO EN GESTIÓN PUBLICA</t>
  </si>
  <si>
    <t>BACHILLER EN CIENCIAS ECONÓMICAS</t>
  </si>
  <si>
    <t>BACHILLER EN ARQUITECTURA</t>
  </si>
  <si>
    <t>BACHILLER EN INGENIERÍA ELECTRÓNICA</t>
  </si>
  <si>
    <t>BACHILLER EN  EN ENFERMERÍA</t>
  </si>
  <si>
    <t xml:space="preserve">MAESTRO EN INGENIERÍA DE SISTEMAS </t>
  </si>
  <si>
    <t>BACHILLER EN PEDAGOGÍA Y HUMANIDADES, ESPECIALIDAD: EDUCACIÓN PRIMARIA</t>
  </si>
  <si>
    <t>BACHILLER EN INGENIERÍA ZOOTECNISTA</t>
  </si>
  <si>
    <t>BACHILLER EN DERECHO</t>
  </si>
  <si>
    <t>BACHILLER EN INGENIERÍA  AGRÓNOMA</t>
  </si>
  <si>
    <t>BACHILLER EN EDUCACIÓN, ESPECIALIDAD: LENGUA Y LITERATURA</t>
  </si>
  <si>
    <t>BACHILLER EN CIENCIAS FÍSICAS Y MATEMÁTICAS</t>
  </si>
  <si>
    <t>BACHILLER EN CIENCIAS SOCIALES</t>
  </si>
  <si>
    <t>BACHILLER  EN PSICOLOGÍA</t>
  </si>
  <si>
    <t>BACHILLER EN INGENIERÍA AGROINDUSTRIAL</t>
  </si>
  <si>
    <t>MAESTRO EN SUPPLY CHAIN MANAGEMENT, ESPECIALIDAD: SUPPLY CHAIN MANAGEMENT</t>
  </si>
  <si>
    <t>BACHILLER EN CIENCIAS AGRARIAS</t>
  </si>
  <si>
    <t>BACHILLER EN INGENIERÍA QUÍMICA E INDUSTRIAS ALIMENTARIAS</t>
  </si>
  <si>
    <t>BACHILLER EN EDUCACIÓN</t>
  </si>
  <si>
    <t>BACHILLER EN INGENIERÍA QUÍMICA</t>
  </si>
  <si>
    <t>BACHILLER EN ENFERMERÍA</t>
  </si>
  <si>
    <t>BACHILLER EN INGENIERÍA DE SISTEMAS</t>
  </si>
  <si>
    <t>BACHILLER EN CIENCIAS ADMINISTRACIÓN</t>
  </si>
  <si>
    <t>BACHILLER EN EDUCACIÓN PRIMARIA</t>
  </si>
  <si>
    <t>BACHILLER EN MEDICINA HUMANA</t>
  </si>
  <si>
    <t>BACHILLER EN MATEMÁTICAS</t>
  </si>
  <si>
    <t>BACHILLER CIENCIAS DE LA COMUNICACIÓN</t>
  </si>
  <si>
    <t>AARON ZVI</t>
  </si>
  <si>
    <t>OBSERVACIONES SOBRE SI TIENE REGISTRADPO PROYECTOS DE INVESTIGACIÓN</t>
  </si>
  <si>
    <t xml:space="preserve"> EXPERIENCIA COMO ASESOR DE TESIS E INGRESAR SI ES QUE TUVIERA MAS PROYECTOS, FALTA FOTO</t>
  </si>
  <si>
    <t>EXPERIENCIA COMO EVALUADOR Y/O FORMULADOR DE PROYECTOS</t>
  </si>
  <si>
    <t>FALTA IEXPERIENCIA COMO EVALUADOR Y/O FORMULADOR DE PROYECTOS</t>
  </si>
  <si>
    <t>FALTA EXPERIENCIA COMO EVALUADOR Y/O FORMULADOR DE PROYECTOS Y EXPERIENCIA COMO ASESOR DE TESIS</t>
  </si>
  <si>
    <t>OK (SI NO TIENE MAS PROYECTOS QUE INGRESAR)</t>
  </si>
  <si>
    <t>FALTA EXPERIENCIA COMO EVALUADOR Y/O FORMULADOR DE PROYECTOS</t>
  </si>
  <si>
    <t>FALTA EXPERIENCIA COMO EVALUADOR Y/O FORMULADOR DE PROYECTOS Y EXPERIENCIA COMO ASESOR DE TESIS, FALTA FOTO</t>
  </si>
  <si>
    <t>FALTA EXPERIENCIA COMO EVALUADOR Y/O FORMULADOR DE PROYECTOS Y EXPERIENCIA COMO ASESOR DE TESIS.</t>
  </si>
  <si>
    <t xml:space="preserve">FALTA EXPERIENCIA COMO EVALUADOR Y/O FORMULADOR DE PROYECTOS </t>
  </si>
  <si>
    <t>FALTA EXPERIENCIA COMO EVALUADOR Y/O FORMULADOR DE PROYECTOS Y EXPERIENCIA COMO ASESOR DE TESIS. FALTA ACTUALIZAR CASI TODO</t>
  </si>
  <si>
    <t>FALTA EXPERIENCIA COMO EVALUADOR Y/O FORMULADOR DE PROYECTOS Y EXPERIENCIA COMO ASESOR DE TESIS (SI TUVIERA MAS).</t>
  </si>
  <si>
    <t>EXPERIENCIA COMO ASESOR DE TESIS (SI LO TUVIERA).</t>
  </si>
  <si>
    <t>FALTA INGRESAR PROYECTO/ FALTA EXPERIENCIA COMO EVALUADOR Y/O FORMULADOR DE PROYECTOS/ EXPERIENCIA COMO ASESOR DE TESIS.</t>
  </si>
  <si>
    <t>FALTA PUBLICAR SU PROYECTOS/ FALTA EXPERIENCIA COMO EVALUADOR Y/O FORMULADOR DE PROYECTOS</t>
  </si>
  <si>
    <t>FALTA PUBLICAR SU PROYECTOS/ FALTA EXPERIENCIA COMO EVALUADOR Y/O FORMULADOR DE PROYECTOS Y EXPERIENCIA COMO ASESOR DE TESIS.</t>
  </si>
  <si>
    <t>FALTA PROYECTOS/ FALTA EXPERIENCIA COMO EVALUADOR Y/O FORMULADOR DE PROYECTOS Y EXPERIENCIA COMO ASESOR DE TESIS.</t>
  </si>
  <si>
    <t>FALTA PUBLICAR PROYECTOS/ FALTA EXPERIENCIA COMO EVALUADOR Y/O FORMULADOR DE PROYECTOS Y EXPERIENCIA COMO ASESOR DE TESIS.</t>
  </si>
  <si>
    <t>FALTA EXPERIENCIA COMO EVALUADOR Y/O FORMULADOR DE PROYECTOS Y EXPERIENCIA COMO ASESOR DE TESIS/ FALTAN PROYECTOS DE INVEST</t>
  </si>
  <si>
    <t>FALTAN PROYECTOS DE INVESTIGACIÓN/ FALTA EXPERIENCIA COMO EVALUADOR Y/O FORMULADOR DE PROYECTOS Y EXPERIENCIA COMO ASESOR DE TESIS</t>
  </si>
  <si>
    <t>FALTA EXPERIENCIA  ASESOR DE TESIS Y PROYECTOS DE INVESTIGACIÓN</t>
  </si>
  <si>
    <t>FALTAN PROYECTOS/ FALTA EXPERIENCIA COMO EVALUADOR Y/O FORMULADOR DE PROYECTOS Y EXPERIENCIA COMO ASESOR DE TESIS</t>
  </si>
  <si>
    <t>FALTA PROYECTOS DE INVETSIGACIÓN</t>
  </si>
  <si>
    <t>FALTAN PROYECTO DE INVESTIGACIÓN/ FALTA EXPERIENCIA COMO EVALUADOR Y/O FORMULADOR DE PROYECTOS Y EXPERIENCIA COMO ASESOR DE TESIS, FALTA FOTO</t>
  </si>
  <si>
    <t>FALTA PROYECTOS DE INVESTIGACIÓN/ FALTA EXPERIENCIA COMO EVALUADOR Y/O FORMULADOR DE PROYECTOS Y ASESOR DE TESIS</t>
  </si>
  <si>
    <t>FALTA PUBLICAR PROYECTOS DE INVESTIGACION Y ASESORÍAS</t>
  </si>
  <si>
    <t xml:space="preserve"> FALTA FOTO</t>
  </si>
  <si>
    <t>FALTA PUBLICAR SUS PROYECTOS/ FALTA EXPERIENCIA COMO EVALUADOR Y/O FORMULADOR DE PROYECTOS Y EXPERIENCIA COMO ASESOR DE TESIS.</t>
  </si>
  <si>
    <t>FALTA INGRESAR SUS PROYECTOS DE INVEST/ FALTA EXPERIENCIA COMO EVALUADOR Y/O FORMULADOR DE PROYECTOS Y EXPERIENCIA COMO ASESOR DE TESIS.</t>
  </si>
  <si>
    <r>
      <rPr>
        <sz val="10"/>
        <color rgb="FFFF0000"/>
        <rFont val="Calibri"/>
        <family val="2"/>
        <scheme val="minor"/>
      </rPr>
      <t xml:space="preserve">FALTA INGRESAR SU PROYECTO 2012, 2014/ </t>
    </r>
    <r>
      <rPr>
        <sz val="10"/>
        <color theme="1"/>
        <rFont val="Calibri"/>
        <family val="2"/>
        <scheme val="minor"/>
      </rPr>
      <t>FALTA EXPERIENCIA COMO EVALUADOR Y/O FORMULADOR DE PROYECTOS Y EXPERIENCIA COMO ASESOR DE TESIS.</t>
    </r>
  </si>
  <si>
    <t>FALTA PUBLICAR LOS PROYECTOS DE INVESTI/ FALTA EXPERIENCIA COMO EVALUADOR Y/O FORMULADOR DE PROYECTOS Y EXPERIENCIA COMO ASESOR DE TESIS.</t>
  </si>
  <si>
    <t>FALTA DE PROYECTOS/ FALTA EXPERIENCIA COMO EVALUADOR Y/O FORMULADOR DE PROYECTOS Y EXPERIENCIA COMO ASESOR DE TESIS.</t>
  </si>
  <si>
    <t>FALTAN PROYECTOS DE INVESTIGACIÓN</t>
  </si>
  <si>
    <t>FALTAN PROYECTOS DE INVESTIGACIÓN/ FALTA EXPERIENCIA COMO EVALUADOR Y/O FORMULADOR DE PROYECTOS Y EXPERIENCIA COMO ASESOR DE TESIS.</t>
  </si>
  <si>
    <t>FALTA PROYECTOS DE INVESTIGACIÓN</t>
  </si>
  <si>
    <t>FALTA PUBLICAR PROYECTOS DE INVET/ FALTA EXPERIENCIA COMO EVALUADOR Y/O FORMULADOR DE PROYECTOS Y EXPERIENCIA COMO ASESOR DE TESIS.</t>
  </si>
  <si>
    <t>FALTAN PROYECTOS DE INVESTIGACION</t>
  </si>
  <si>
    <t>FALTAN PROYECTO DE INVEST/FALTA EXPERIENCIA COMO EVALUADOR Y/O FORMULADOR DE PROYECTOS Y EXPERIENCIA COMO ASESOR DE TESIS.</t>
  </si>
  <si>
    <t xml:space="preserve">FALTA PUBLICAR PROYECTOS DE INVEST/ FALTA EXPERIENCIA COMO EVALUADOR Y/O FORMULADOR DE PROYECTOS, FALTA FOTO. </t>
  </si>
  <si>
    <t xml:space="preserve"> FALTA EXPERIENCIA COMO EVALUADOR Y/O FORMULADOR DE PROYECTOS Y EXPERIENCIA COMO ASESOR DE TESIS.</t>
  </si>
  <si>
    <r>
      <t xml:space="preserve">Nota:
(1) La LU entró en vigencia el 10/07/2014. Seleccione “Sí”, si el docente se encontraba ejerciendo la docencia universitaria, a la entrada en vigencia de la Ley 30220; o también:. Seleccione “Sí”, si el docente se encontraba ejerciendo la docencia universitaria, en el periodo académico inmediatamente anterior a la entrada en vigencia de la Ley.  En caso contrario a los casos anteriores, colocar “No”.
(2) Colocar el mayor grado académico obtenido por el docente: Bachiller, Maestro, Doctor o sin grado academico.
(3) Colocar el título de la mención que se otorga en el diploma del mayor grado académico obtenido. Se debe mantener el idioma en que se encuentra redactado (No traducir).
(4) Según su categoría, los docentes pueden ser: ordinario principal, ordinario asociado, ordinario auxiliar, extraordinario o contratado.
(5) Según su regimen de dedicación los docentes pueden ser: A tiempo completo, a tiempo parcial o a dedicación exclusiva.  
(6) Seleccionar “Sí”, si el docente es designado docente investigador por la universidad, de lo contrario seleccionar “No”.
(7) Seleccionar “Sí”, si el docente está registrado en el Directorio Nacional de Investigadores e Innovadores DINA, de lo contrario seleccionar “No”.
(8) </t>
    </r>
    <r>
      <rPr>
        <i/>
        <sz val="8"/>
        <rFont val="Calibri"/>
        <family val="2"/>
        <scheme val="minor"/>
      </rPr>
      <t>Debe corresponder al ultimo periodo vigente.</t>
    </r>
  </si>
  <si>
    <t>MAESTRO EN DOCENCIA UNIVERSITARIA Y GESTIÓN EDUCATIVA</t>
  </si>
  <si>
    <t>SCIENTIAE EN INNOVACIÓN AGRARÍA PARA EL DESARROLLO RURAL</t>
  </si>
  <si>
    <t>UNIVERSIDAD AGRARIA LA MOLINA</t>
  </si>
  <si>
    <t>MAESTRO EN GESTIÓN PARA EL DESARROLLO SUSTENTABLE</t>
  </si>
  <si>
    <t>MAGISTER SCIENTIAE EN INNOVACIÓN AGRARIA PARA EL DESARROLLO RURAL</t>
  </si>
  <si>
    <t xml:space="preserve">UNIVERSIDAD NACIONAL AGRARIA LA MOLINA </t>
  </si>
  <si>
    <t>DOCTOR EN CIENCIAS AGRARIAS </t>
  </si>
  <si>
    <t>UNIVERSIDAD AGRICOLA EN VARSOVIA</t>
  </si>
  <si>
    <t>POLONIA</t>
  </si>
  <si>
    <t>DOCTOR EN EDUCACIÓN</t>
  </si>
  <si>
    <t>BACHILLER  EN  EDUCACIÓN, ESPECIALIDAD:  MATEMÁTICA Y COMPUTACIÓN</t>
  </si>
  <si>
    <t>DOCTOR EN INGENIERÍA QUÍMICA AMBIENTAL</t>
  </si>
  <si>
    <t>MAGÍSTER EN ADMINISTRACIÓN</t>
  </si>
  <si>
    <t>FASABI</t>
  </si>
  <si>
    <t>MAESTRO EN CIENCIAS DE LA EDUCACIÓN , CON MENCIÓN EN INVESTIGACIÓN Y DOCENCIA</t>
  </si>
  <si>
    <t>DOCTOR EN CIENCIAS  DE LA EDUCACIÓN</t>
  </si>
  <si>
    <t>DOCTOR EN CIENCIAS DE LA EDUCACIÓN</t>
  </si>
  <si>
    <t>AGUILAR</t>
  </si>
  <si>
    <t xml:space="preserve">VILLANUEVA </t>
  </si>
  <si>
    <t>CABRERA</t>
  </si>
  <si>
    <t>ERWIN ALBERTO</t>
  </si>
  <si>
    <t>CARRASCO</t>
  </si>
  <si>
    <t>YAJAIRA LIZETH</t>
  </si>
  <si>
    <t>CAYLLAHUA</t>
  </si>
  <si>
    <t>DIOSES</t>
  </si>
  <si>
    <t>PILAR MERCEDES</t>
  </si>
  <si>
    <t>ESPINO</t>
  </si>
  <si>
    <t>ALEJANDRO</t>
  </si>
  <si>
    <t>GARAVITO</t>
  </si>
  <si>
    <t>MARCOS FRANCISCO</t>
  </si>
  <si>
    <t xml:space="preserve">LEIVA </t>
  </si>
  <si>
    <t>YOANY DIANA</t>
  </si>
  <si>
    <t>MANRIQUEZ</t>
  </si>
  <si>
    <t>ZAPATA</t>
  </si>
  <si>
    <t>HÉCTOR MIGUEL</t>
  </si>
  <si>
    <t>ORDINOLA</t>
  </si>
  <si>
    <t>CARLA MARÍA</t>
  </si>
  <si>
    <t>CHUQUIMBALQUI</t>
  </si>
  <si>
    <t>ROLANDO</t>
  </si>
  <si>
    <t>ZEA</t>
  </si>
  <si>
    <t>ORLANDO VICTOR</t>
  </si>
  <si>
    <t xml:space="preserve">SANCHEZ </t>
  </si>
  <si>
    <t>WALTER DANIEL</t>
  </si>
  <si>
    <t>TERRONES</t>
  </si>
  <si>
    <t>MANUEL FERNANDO</t>
  </si>
  <si>
    <t>07348896</t>
  </si>
  <si>
    <t>42522235</t>
  </si>
  <si>
    <t>MAESTRO EN ADMINISTRACIÓN</t>
  </si>
  <si>
    <t>41053346</t>
  </si>
  <si>
    <t>GESTIÓN PÚBLICA</t>
  </si>
  <si>
    <t>10224355</t>
  </si>
  <si>
    <t>06130731</t>
  </si>
  <si>
    <t>44126192</t>
  </si>
  <si>
    <t>17435959</t>
  </si>
  <si>
    <t>18131989</t>
  </si>
  <si>
    <t>15759929</t>
  </si>
  <si>
    <t>09507155</t>
  </si>
  <si>
    <t>26663772</t>
  </si>
  <si>
    <t>16614874</t>
  </si>
  <si>
    <t>MAESTRO EN DERECHO</t>
  </si>
  <si>
    <t>MÁSTER EN GOBIERNO Y GERENCIA EN SALUD</t>
  </si>
  <si>
    <t>TÍTULO OFICIAL DE MÁSTER UNIVERSITARIO EN PRODUCCIÓN ANIMAL</t>
  </si>
  <si>
    <t>UNIVERSITAT POLITÉCNICA DE VALENCIA</t>
  </si>
  <si>
    <t>DOCTOR EN DERECHO </t>
  </si>
  <si>
    <t>MAESTRA EN OBSTETRICIA 
CON MENCIÓN EN SALUD REPRODUCTIVA</t>
  </si>
  <si>
    <t>BACHILLER EN MEDICINA</t>
  </si>
  <si>
    <t xml:space="preserve">UNIVERSIDAD NACIONAL FEDERICO VILLARREAL </t>
  </si>
  <si>
    <t>MAGÍSTER EN GESTIÓN DE LOS SERVICIOS DE LA SALUD </t>
  </si>
  <si>
    <t>BACHILLER EN AGRONOMIA </t>
  </si>
  <si>
    <t>MAESTRO EN DERECHO PENAL Y PROCESAL PENAL </t>
  </si>
  <si>
    <t>LICENCIA POR CAPACITACION  EXTERNA OFICIALIZADA (RESOLUCIÓN DE CONSEJO UNIVERSITARIO N°021-2017-UNTRM/CU)</t>
  </si>
  <si>
    <t>LICENCIA POR CAPACITACIÓN OFICIALIZADA (RESOLUCIÓN DE CONSEJO UNIVERSITARIO N°033-2017-UNTRM/CU)</t>
  </si>
  <si>
    <t>2017-I</t>
  </si>
  <si>
    <t xml:space="preserve">LICENCIA POR  CAPACITACION  EXTERNA  OFICIALIZADA  (RESOLUCIÓN DE CONSEJO UNIVERSITARIO N°088-2017-UNTRM/CU) </t>
  </si>
  <si>
    <t xml:space="preserve">LICENCIA POR  CAPACITACION  EXTERNA  OFICIALIZADA  (RESOLUCIÓN DE CONSEJO UNIVERSITARIO N°089-2017-UNTRM/CU) </t>
  </si>
  <si>
    <t xml:space="preserve">LICENCIA SIN GOCE DE REMUNERACIONES (RESOLUCIÓN DE CONSEJO UNIVERSITARIO N°112-2017-UNTRM/CU) </t>
  </si>
  <si>
    <t>LICENCIA POR CAPACITACION EXTERNA OFICIALIZADA (RESOLUCIÓN DE CONSEJO UNIVERSITARIO N°122-2017-UNTRM/CU).</t>
  </si>
  <si>
    <t>LICENCIA POR CAPACITACION EXTERNA  OFICIALIZADA (RESOLUCIÓN DE CONSEJO UNIVERSITARIO N°127-2017-UNTRM/CU)</t>
  </si>
  <si>
    <t>LICENCIA POR  CAPACITACION  EXTERNA  OFICIALIZADA  (RESOLUCIÓN DE CONSEJO UNIVERSITARIO N°053-2017-UNTRM/CU)</t>
  </si>
  <si>
    <t>LICENCIA POR CAPACITACIÓN EXTERNA OFICIALIZADA  (RESOLUCIÓN DE CONSEJO UNIVERSITARIO N°363-2017-UNTRM/CU) Y (RESOLUCIÓN DE CONSEJO UNIVERSITARIO N°426-2016-UNTRM/CU)</t>
  </si>
  <si>
    <t>LICENCIA POR CAPACITACION EXTERNA  OFICIALIZADA (RESOLUCIÓN DE CONSEJO UNIVERSITARIO N°061-2017-UNTRM/CU)</t>
  </si>
  <si>
    <t>Ph. D. JORGE LUIS MAICELO QUINTANA</t>
  </si>
  <si>
    <t>LICENCIA POR DESIGNACIÓN OFICIAL (RESOLUCION DE CONSEJO UNIVERSITARIO N° 157-2017-UNTRM/CU)</t>
  </si>
  <si>
    <t>LICENCIA POR CAPACITACION OFICIALIZADA (RESOLUCIÓN DE CONSEJO UNIVERSITARIO N°054-2017-UNTRM/CU)</t>
  </si>
  <si>
    <t xml:space="preserve">ACREDITA GRADO ACADÉMICO DE MAESTRO Y SE ENCUENTRA  EN TRÁMITE PARA RECONOCIMIENTO ANTE SUNEDU.
</t>
  </si>
  <si>
    <t>41853971</t>
  </si>
  <si>
    <t>TÍTULO UNIVERSITARIO OFICIAL DE DOCTOR DENTRO DEL PROGRAMA OFICIAL DE DOCTORADO EN CIENCIA, TECNOLOGÍA Y GESTIÓN ALIMENTARIA</t>
  </si>
  <si>
    <t>MAESTRO EN CIENCIAS  MENCIÓN: GESTIÓN AMBIENTAL</t>
  </si>
  <si>
    <t>MAESTRO EN CIENCIAS DE LA EDUCACIÓN, CON MENCIÓN EN INVESTIGACIÓN Y DOCENCIA</t>
  </si>
  <si>
    <t>MAESTRO EN CIENCIAS DE LA EDUCACIÓN , CON MENCIÓN EN GERENCIA EDUCATIVA ESTRATÉGICA</t>
  </si>
  <si>
    <t>DOCTOR CIENCIAS: ENFERMERÍA</t>
  </si>
  <si>
    <t>DOCTOR EN CIENCIAS ESPECIALIDAD GESTIÓN AMBIENTAL Y RECURSOS NATURALES</t>
  </si>
  <si>
    <t>MAGISTER EN DERECHO
DERECHO CIVIL Y COMERCIAL</t>
  </si>
  <si>
    <t>UNIVERSITAT POMPEU FABRA</t>
  </si>
  <si>
    <t>ACREDITA GRADO ACADÉMICO DE MAESTRO Y SE ENCUENTRA EN TRÁMITE PARA RECONOCIMIENTO ANTE SUNEDU
LICENCIA SIN GOCE  (RESOLUCIÓN DE CONSEJO UNIVERSITARIO N°100-2017-UNTRM/CU)</t>
  </si>
  <si>
    <t>LICENCIA POR ENFERMEDAD (RESOLUCIÓN DE CONSEJO UNIVERSITARIO N°083-2017-UNTRM/CU).</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</si>
</sst>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i/>
      <sz val="10"/>
      <color theme="1"/>
      <name val="Calibri"/>
      <family val="2"/>
      <scheme val="minor"/>
    </font>
    <font>
      <sz val="10"/>
      <color rgb="FF000000"/>
      <name val="Calibri"/>
      <family val="2"/>
      <scheme val="minor"/>
    </font>
    <font>
      <sz val="10"/>
      <color rgb="FF7030A0"/>
      <name val="Calibri"/>
      <family val="2"/>
      <scheme val="minor"/>
    </font>
    <font>
      <sz val="10"/>
      <name val="Calibri"/>
      <family val="2"/>
      <scheme val="minor"/>
    </font>
    <font>
      <sz val="10"/>
      <color rgb="FFFF0000"/>
      <name val="Calibri"/>
      <family val="2"/>
      <scheme val="minor"/>
    </font>
    <font>
      <sz val="9"/>
      <color theme="1"/>
      <name val="Calibri"/>
      <family val="2"/>
      <scheme val="minor"/>
    </font>
    <font>
      <i/>
      <sz val="8"/>
      <color theme="1"/>
      <name val="Calibri"/>
      <family val="2"/>
      <scheme val="minor"/>
    </font>
    <font>
      <i/>
      <sz val="8"/>
      <name val="Calibri"/>
      <family val="2"/>
      <scheme val="minor"/>
    </font>
    <font>
      <sz val="10"/>
      <color indexed="8"/>
      <name val="MS Sans Serif"/>
      <family val="2"/>
    </font>
    <font>
      <sz val="9"/>
      <name val="Calibri"/>
      <family val="2"/>
      <scheme val="minor"/>
    </font>
    <font>
      <sz val="11"/>
      <name val="Calibri"/>
      <family val="2"/>
      <scheme val="minor"/>
    </font>
    <font>
      <sz val="8"/>
      <name val="Calibri"/>
      <family val="2"/>
      <scheme val="minor"/>
    </font>
    <font>
      <sz val="9"/>
      <color rgb="FFFF0000"/>
      <name val="Calibri"/>
      <family val="2"/>
      <scheme val="minor"/>
    </font>
    <font>
      <b/>
      <sz val="10"/>
      <name val="Calibri"/>
      <family val="2"/>
      <scheme val="minor"/>
    </font>
    <font>
      <i/>
      <sz val="10"/>
      <name val="Calibri"/>
      <family val="2"/>
      <scheme val="minor"/>
    </font>
    <font>
      <sz val="9"/>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BFBFBF"/>
        <bgColor indexed="64"/>
      </patternFill>
    </fill>
    <fill>
      <patternFill patternType="solid">
        <fgColor theme="0" tint="-0.249977111117893"/>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2" fillId="0" borderId="0"/>
  </cellStyleXfs>
  <cellXfs count="67">
    <xf numFmtId="0" fontId="0" fillId="0" borderId="0" xfId="0"/>
    <xf numFmtId="0" fontId="0" fillId="2" borderId="0" xfId="0" applyFill="1"/>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2" borderId="0" xfId="0" applyFill="1" applyBorder="1"/>
    <xf numFmtId="0" fontId="0" fillId="2" borderId="0" xfId="0" applyFill="1" applyAlignment="1">
      <alignment vertical="center" wrapText="1"/>
    </xf>
    <xf numFmtId="0" fontId="5" fillId="2" borderId="0" xfId="0" applyFont="1" applyFill="1" applyBorder="1" applyAlignment="1">
      <alignment vertical="center" readingOrder="1"/>
    </xf>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xf>
    <xf numFmtId="0" fontId="2" fillId="0" borderId="0" xfId="0" applyFont="1" applyFill="1"/>
    <xf numFmtId="0" fontId="2" fillId="2" borderId="2" xfId="0" quotePrefix="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5"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8" fillId="2" borderId="0" xfId="0" applyFont="1" applyFill="1"/>
    <xf numFmtId="0" fontId="7" fillId="2" borderId="2" xfId="0"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0" xfId="0" applyFont="1" applyFill="1" applyAlignment="1">
      <alignment vertical="center" wrapText="1"/>
    </xf>
    <xf numFmtId="0" fontId="16" fillId="2" borderId="6"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7" fillId="2" borderId="0" xfId="0" applyFont="1" applyFill="1"/>
    <xf numFmtId="0" fontId="1" fillId="2" borderId="2" xfId="0" applyFont="1" applyFill="1" applyBorder="1" applyAlignment="1">
      <alignment horizontal="center"/>
    </xf>
    <xf numFmtId="0" fontId="19" fillId="2" borderId="2" xfId="0" applyFont="1" applyFill="1" applyBorder="1" applyAlignment="1">
      <alignment horizontal="center" vertical="center" wrapText="1"/>
    </xf>
    <xf numFmtId="0" fontId="1" fillId="4" borderId="6" xfId="0" applyFont="1" applyFill="1" applyBorder="1" applyAlignment="1">
      <alignment horizontal="center" vertical="center" wrapText="1"/>
    </xf>
    <xf numFmtId="49" fontId="1" fillId="0" borderId="3" xfId="0" applyNumberFormat="1" applyFont="1" applyBorder="1" applyAlignment="1">
      <alignment horizontal="left" vertical="justify" wrapText="1"/>
    </xf>
    <xf numFmtId="0" fontId="1" fillId="5"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49" fontId="1" fillId="0" borderId="0" xfId="0" applyNumberFormat="1" applyFont="1" applyBorder="1" applyAlignment="1">
      <alignment horizontal="left" vertical="justify" wrapText="1"/>
    </xf>
    <xf numFmtId="49" fontId="1" fillId="0" borderId="0" xfId="0" applyNumberFormat="1" applyFont="1" applyBorder="1" applyAlignment="1">
      <alignment horizontal="center" vertical="justify" wrapText="1"/>
    </xf>
    <xf numFmtId="49" fontId="1" fillId="0" borderId="6" xfId="0" applyNumberFormat="1" applyFont="1" applyBorder="1" applyAlignment="1">
      <alignment horizontal="left" vertical="justify" wrapText="1"/>
    </xf>
    <xf numFmtId="49" fontId="1" fillId="0" borderId="7" xfId="0" applyNumberFormat="1" applyFont="1" applyBorder="1" applyAlignment="1">
      <alignment horizontal="left" vertical="justify" wrapText="1"/>
    </xf>
    <xf numFmtId="49" fontId="1" fillId="0" borderId="7" xfId="0" applyNumberFormat="1" applyFont="1" applyBorder="1" applyAlignment="1">
      <alignment horizontal="center" vertical="justify" wrapText="1"/>
    </xf>
    <xf numFmtId="49" fontId="1" fillId="0" borderId="5" xfId="0" applyNumberFormat="1" applyFont="1" applyBorder="1" applyAlignment="1">
      <alignment horizontal="left" vertical="justify" wrapText="1"/>
    </xf>
    <xf numFmtId="0" fontId="10"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2" xfId="0" applyFont="1" applyFill="1" applyBorder="1" applyAlignment="1">
      <alignment horizontal="center" vertical="center"/>
    </xf>
    <xf numFmtId="0" fontId="1" fillId="5"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5" borderId="2" xfId="0" applyFont="1" applyFill="1" applyBorder="1" applyAlignment="1">
      <alignment horizontal="center" vertical="center" wrapText="1"/>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25</xdr:col>
      <xdr:colOff>183077</xdr:colOff>
      <xdr:row>1</xdr:row>
      <xdr:rowOff>11906</xdr:rowOff>
    </xdr:from>
    <xdr:ext cx="628650" cy="67285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62283" y="202406"/>
          <a:ext cx="628650" cy="672851"/>
        </a:xfrm>
        <a:prstGeom prst="rect">
          <a:avLst/>
        </a:prstGeom>
        <a:noFill/>
        <a:extLst/>
      </xdr:spPr>
    </xdr:pic>
    <xdr:clientData/>
  </xdr:oneCellAnchor>
</xdr:wsDr>
</file>

<file path=xl/theme/theme1.xml><?xml version="1.0" encoding="utf-8"?>
<a:theme xmlns:a="http://schemas.openxmlformats.org/drawingml/2006/main" name="Tema de Office">
  <a:themeElements>
    <a:clrScheme name="Violeta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52"/>
  <sheetViews>
    <sheetView tabSelected="1" zoomScale="70" zoomScaleNormal="70" zoomScaleSheetLayoutView="55" workbookViewId="0">
      <pane xSplit="5" ySplit="8" topLeftCell="M131" activePane="bottomRight" state="frozen"/>
      <selection pane="topRight" activeCell="F1" sqref="F1"/>
      <selection pane="bottomLeft" activeCell="A9" sqref="A9"/>
      <selection pane="bottomRight" activeCell="U131" sqref="U131"/>
    </sheetView>
  </sheetViews>
  <sheetFormatPr baseColWidth="10" defaultColWidth="11.42578125" defaultRowHeight="15" x14ac:dyDescent="0.25"/>
  <cols>
    <col min="1" max="1" width="1.7109375" style="1" customWidth="1"/>
    <col min="2" max="2" width="8" style="10" customWidth="1"/>
    <col min="3" max="3" width="17.28515625" style="15" customWidth="1"/>
    <col min="4" max="4" width="18" style="10" customWidth="1"/>
    <col min="5" max="5" width="21.140625" style="10" customWidth="1"/>
    <col min="6" max="6" width="26" style="10" customWidth="1"/>
    <col min="7" max="7" width="17.42578125" style="11" customWidth="1"/>
    <col min="8" max="8" width="16.7109375" style="13" customWidth="1"/>
    <col min="9" max="9" width="18.28515625" style="10" customWidth="1"/>
    <col min="10" max="10" width="15.42578125" style="11" customWidth="1"/>
    <col min="11" max="11" width="31.42578125" style="12" customWidth="1"/>
    <col min="12" max="12" width="26.5703125" style="12" customWidth="1"/>
    <col min="13" max="13" width="16.85546875" style="14" customWidth="1"/>
    <col min="14" max="14" width="20" style="10" customWidth="1"/>
    <col min="15" max="15" width="18" style="10" customWidth="1"/>
    <col min="16" max="16" width="18.140625" style="10" customWidth="1"/>
    <col min="17" max="17" width="15.85546875" style="15" customWidth="1"/>
    <col min="18" max="18" width="15.42578125" style="15" customWidth="1"/>
    <col min="19" max="19" width="10.140625" style="41" customWidth="1"/>
    <col min="20" max="20" width="16.7109375" style="41" customWidth="1"/>
    <col min="21" max="21" width="16.28515625" style="41" customWidth="1"/>
    <col min="22" max="22" width="18.42578125" style="31" customWidth="1"/>
    <col min="23" max="23" width="16.85546875" style="31" customWidth="1"/>
    <col min="24" max="24" width="15.5703125" style="15" customWidth="1"/>
    <col min="25" max="25" width="37.5703125" style="15" hidden="1" customWidth="1"/>
    <col min="26" max="26" width="31.7109375" style="12" customWidth="1"/>
    <col min="27" max="31" width="11.42578125" style="1"/>
    <col min="32" max="32" width="11.42578125" style="1" hidden="1" customWidth="1"/>
    <col min="33" max="33" width="21.28515625" style="1" hidden="1" customWidth="1"/>
    <col min="34" max="34" width="11.42578125" style="1" hidden="1" customWidth="1"/>
    <col min="35" max="35" width="22.28515625" style="1" hidden="1" customWidth="1"/>
    <col min="36" max="36" width="24.28515625" style="1" hidden="1" customWidth="1"/>
    <col min="37" max="16384" width="11.42578125" style="1"/>
  </cols>
  <sheetData>
    <row r="2" spans="2:36" s="7" customFormat="1" ht="18.75" customHeight="1" x14ac:dyDescent="0.25">
      <c r="B2" s="61" t="s">
        <v>54</v>
      </c>
      <c r="C2" s="61"/>
      <c r="D2" s="61"/>
      <c r="E2" s="61"/>
      <c r="F2" s="61"/>
      <c r="G2" s="61"/>
      <c r="H2" s="61"/>
      <c r="I2" s="61"/>
      <c r="J2" s="61"/>
      <c r="K2" s="61"/>
      <c r="L2" s="61"/>
      <c r="M2" s="61"/>
      <c r="N2" s="61"/>
      <c r="O2" s="61"/>
      <c r="P2" s="61"/>
      <c r="Q2" s="61"/>
      <c r="R2" s="61"/>
      <c r="S2" s="61"/>
      <c r="T2" s="61"/>
      <c r="U2" s="61"/>
      <c r="V2" s="61"/>
      <c r="W2" s="61"/>
      <c r="X2" s="61"/>
      <c r="Y2" s="20"/>
      <c r="Z2" s="62"/>
    </row>
    <row r="3" spans="2:36" s="7" customFormat="1" ht="18.75" customHeight="1" x14ac:dyDescent="0.25">
      <c r="B3" s="61"/>
      <c r="C3" s="61"/>
      <c r="D3" s="61"/>
      <c r="E3" s="61"/>
      <c r="F3" s="61"/>
      <c r="G3" s="61"/>
      <c r="H3" s="61"/>
      <c r="I3" s="61"/>
      <c r="J3" s="61"/>
      <c r="K3" s="61"/>
      <c r="L3" s="61"/>
      <c r="M3" s="61"/>
      <c r="N3" s="61"/>
      <c r="O3" s="61"/>
      <c r="P3" s="61"/>
      <c r="Q3" s="61"/>
      <c r="R3" s="61"/>
      <c r="S3" s="61"/>
      <c r="T3" s="61"/>
      <c r="U3" s="61"/>
      <c r="V3" s="61"/>
      <c r="W3" s="61"/>
      <c r="X3" s="61"/>
      <c r="Y3" s="20"/>
      <c r="Z3" s="62"/>
    </row>
    <row r="4" spans="2:36" s="7" customFormat="1" ht="26.25" customHeight="1" x14ac:dyDescent="0.25">
      <c r="B4" s="63" t="s">
        <v>53</v>
      </c>
      <c r="C4" s="63"/>
      <c r="D4" s="63"/>
      <c r="E4" s="63"/>
      <c r="F4" s="63"/>
      <c r="G4" s="63"/>
      <c r="H4" s="63"/>
      <c r="I4" s="63"/>
      <c r="J4" s="63"/>
      <c r="K4" s="63"/>
      <c r="L4" s="63"/>
      <c r="M4" s="63"/>
      <c r="N4" s="63"/>
      <c r="O4" s="63"/>
      <c r="P4" s="63"/>
      <c r="Q4" s="63"/>
      <c r="R4" s="63"/>
      <c r="S4" s="63"/>
      <c r="T4" s="63"/>
      <c r="U4" s="63"/>
      <c r="V4" s="63"/>
      <c r="W4" s="63"/>
      <c r="X4" s="63"/>
      <c r="Y4" s="21"/>
      <c r="Z4" s="62"/>
    </row>
    <row r="5" spans="2:36" s="7" customFormat="1" ht="25.5" customHeight="1" x14ac:dyDescent="0.25">
      <c r="B5" s="63" t="s">
        <v>52</v>
      </c>
      <c r="C5" s="63"/>
      <c r="D5" s="63"/>
      <c r="E5" s="63"/>
      <c r="F5" s="63"/>
      <c r="G5" s="63"/>
      <c r="H5" s="63"/>
      <c r="I5" s="63"/>
      <c r="J5" s="63"/>
      <c r="K5" s="63"/>
      <c r="L5" s="63"/>
      <c r="M5" s="63"/>
      <c r="N5" s="63"/>
      <c r="O5" s="63"/>
      <c r="P5" s="63"/>
      <c r="Q5" s="63"/>
      <c r="R5" s="63"/>
      <c r="S5" s="63"/>
      <c r="T5" s="63"/>
      <c r="U5" s="63"/>
      <c r="V5" s="63"/>
      <c r="W5" s="63"/>
      <c r="X5" s="63"/>
      <c r="Y5" s="21"/>
      <c r="Z5" s="42" t="s">
        <v>51</v>
      </c>
    </row>
    <row r="6" spans="2:36" s="7" customFormat="1" ht="19.5" customHeight="1" x14ac:dyDescent="0.25">
      <c r="B6" s="64" t="s">
        <v>50</v>
      </c>
      <c r="C6" s="64"/>
      <c r="D6" s="64"/>
      <c r="E6" s="65" t="s">
        <v>254</v>
      </c>
      <c r="F6" s="65"/>
      <c r="G6" s="65"/>
      <c r="H6" s="65"/>
      <c r="I6" s="65"/>
      <c r="J6" s="65"/>
      <c r="K6" s="65"/>
      <c r="L6" s="65"/>
      <c r="M6" s="65"/>
      <c r="N6" s="65"/>
      <c r="O6" s="65"/>
      <c r="P6" s="65"/>
      <c r="Q6" s="65"/>
      <c r="R6" s="65"/>
      <c r="S6" s="65"/>
      <c r="T6" s="65"/>
      <c r="U6" s="65"/>
      <c r="V6" s="65"/>
      <c r="W6" s="65"/>
      <c r="X6" s="65"/>
      <c r="Y6" s="65"/>
      <c r="Z6" s="65"/>
    </row>
    <row r="7" spans="2:36" ht="70.5" customHeight="1" x14ac:dyDescent="0.25">
      <c r="B7" s="46" t="s">
        <v>49</v>
      </c>
      <c r="C7" s="66" t="s">
        <v>48</v>
      </c>
      <c r="D7" s="49" t="s">
        <v>47</v>
      </c>
      <c r="E7" s="49" t="s">
        <v>46</v>
      </c>
      <c r="F7" s="49" t="s">
        <v>45</v>
      </c>
      <c r="G7" s="49" t="s">
        <v>44</v>
      </c>
      <c r="H7" s="47" t="s">
        <v>43</v>
      </c>
      <c r="I7" s="47" t="s">
        <v>42</v>
      </c>
      <c r="J7" s="49" t="s">
        <v>41</v>
      </c>
      <c r="K7" s="47" t="s">
        <v>40</v>
      </c>
      <c r="L7" s="49" t="s">
        <v>39</v>
      </c>
      <c r="M7" s="47" t="s">
        <v>38</v>
      </c>
      <c r="N7" s="46" t="s">
        <v>37</v>
      </c>
      <c r="O7" s="46"/>
      <c r="P7" s="46"/>
      <c r="Q7" s="47" t="s">
        <v>36</v>
      </c>
      <c r="R7" s="47" t="s">
        <v>35</v>
      </c>
      <c r="S7" s="48" t="s">
        <v>34</v>
      </c>
      <c r="T7" s="48"/>
      <c r="U7" s="48"/>
      <c r="V7" s="46" t="s">
        <v>33</v>
      </c>
      <c r="W7" s="46" t="s">
        <v>32</v>
      </c>
      <c r="X7" s="47" t="s">
        <v>31</v>
      </c>
      <c r="Y7" s="50" t="s">
        <v>650</v>
      </c>
      <c r="Z7" s="44" t="s">
        <v>30</v>
      </c>
    </row>
    <row r="8" spans="2:36" ht="60.75" customHeight="1" x14ac:dyDescent="0.25">
      <c r="B8" s="46"/>
      <c r="C8" s="66"/>
      <c r="D8" s="49"/>
      <c r="E8" s="49"/>
      <c r="F8" s="49"/>
      <c r="G8" s="49"/>
      <c r="H8" s="47"/>
      <c r="I8" s="47"/>
      <c r="J8" s="49"/>
      <c r="K8" s="47"/>
      <c r="L8" s="49"/>
      <c r="M8" s="47"/>
      <c r="N8" s="29" t="s">
        <v>29</v>
      </c>
      <c r="O8" s="29" t="s">
        <v>28</v>
      </c>
      <c r="P8" s="29" t="s">
        <v>27</v>
      </c>
      <c r="Q8" s="47"/>
      <c r="R8" s="47"/>
      <c r="S8" s="39" t="s">
        <v>26</v>
      </c>
      <c r="T8" s="39" t="s">
        <v>25</v>
      </c>
      <c r="U8" s="39" t="s">
        <v>24</v>
      </c>
      <c r="V8" s="46"/>
      <c r="W8" s="46"/>
      <c r="X8" s="47"/>
      <c r="Y8" s="51"/>
      <c r="Z8" s="44"/>
      <c r="AF8" s="6" t="s">
        <v>23</v>
      </c>
      <c r="AG8" s="5" t="s">
        <v>22</v>
      </c>
      <c r="AH8" s="4" t="s">
        <v>21</v>
      </c>
      <c r="AI8" s="3" t="s">
        <v>20</v>
      </c>
      <c r="AJ8" s="2" t="s">
        <v>19</v>
      </c>
    </row>
    <row r="9" spans="2:36" s="8" customFormat="1" ht="66" customHeight="1" x14ac:dyDescent="0.25">
      <c r="B9" s="16">
        <v>1</v>
      </c>
      <c r="C9" s="30" t="s">
        <v>497</v>
      </c>
      <c r="D9" s="30" t="s">
        <v>498</v>
      </c>
      <c r="E9" s="30" t="s">
        <v>499</v>
      </c>
      <c r="F9" s="22" t="s">
        <v>565</v>
      </c>
      <c r="G9" s="26" t="s">
        <v>500</v>
      </c>
      <c r="H9" s="17">
        <v>42415</v>
      </c>
      <c r="I9" s="17" t="s">
        <v>13</v>
      </c>
      <c r="J9" s="22" t="s">
        <v>12</v>
      </c>
      <c r="K9" s="25" t="s">
        <v>597</v>
      </c>
      <c r="L9" s="22" t="s">
        <v>113</v>
      </c>
      <c r="M9" s="22" t="s">
        <v>501</v>
      </c>
      <c r="N9" s="17" t="s">
        <v>18</v>
      </c>
      <c r="O9" s="22" t="s">
        <v>13</v>
      </c>
      <c r="P9" s="17" t="s">
        <v>13</v>
      </c>
      <c r="Q9" s="22" t="s">
        <v>534</v>
      </c>
      <c r="R9" s="22" t="s">
        <v>14</v>
      </c>
      <c r="S9" s="33">
        <v>13</v>
      </c>
      <c r="T9" s="28">
        <v>27</v>
      </c>
      <c r="U9" s="33">
        <f>SUM(S9:T9)</f>
        <v>40</v>
      </c>
      <c r="V9" s="22" t="s">
        <v>13</v>
      </c>
      <c r="W9" s="22" t="s">
        <v>18</v>
      </c>
      <c r="X9" s="22" t="s">
        <v>763</v>
      </c>
      <c r="Y9" s="23" t="s">
        <v>658</v>
      </c>
      <c r="Z9" s="37"/>
    </row>
    <row r="10" spans="2:36" s="8" customFormat="1" ht="66" customHeight="1" x14ac:dyDescent="0.25">
      <c r="B10" s="16">
        <v>2</v>
      </c>
      <c r="C10" s="30" t="s">
        <v>103</v>
      </c>
      <c r="D10" s="30" t="s">
        <v>104</v>
      </c>
      <c r="E10" s="30" t="s">
        <v>105</v>
      </c>
      <c r="F10" s="22" t="s">
        <v>565</v>
      </c>
      <c r="G10" s="26" t="s">
        <v>106</v>
      </c>
      <c r="H10" s="17">
        <v>39142</v>
      </c>
      <c r="I10" s="17" t="s">
        <v>18</v>
      </c>
      <c r="J10" s="22" t="s">
        <v>8</v>
      </c>
      <c r="K10" s="25" t="s">
        <v>615</v>
      </c>
      <c r="L10" s="22" t="s">
        <v>80</v>
      </c>
      <c r="M10" s="22" t="s">
        <v>501</v>
      </c>
      <c r="N10" s="17" t="s">
        <v>18</v>
      </c>
      <c r="O10" s="22" t="s">
        <v>13</v>
      </c>
      <c r="P10" s="17" t="s">
        <v>13</v>
      </c>
      <c r="Q10" s="22" t="s">
        <v>10</v>
      </c>
      <c r="R10" s="22" t="s">
        <v>14</v>
      </c>
      <c r="S10" s="33">
        <v>0</v>
      </c>
      <c r="T10" s="28">
        <v>0</v>
      </c>
      <c r="U10" s="33">
        <v>0</v>
      </c>
      <c r="V10" s="22" t="s">
        <v>18</v>
      </c>
      <c r="W10" s="22" t="s">
        <v>18</v>
      </c>
      <c r="X10" s="22" t="s">
        <v>763</v>
      </c>
      <c r="Y10" s="23" t="s">
        <v>659</v>
      </c>
      <c r="Z10" s="35" t="s">
        <v>774</v>
      </c>
      <c r="AF10" s="8" t="s">
        <v>18</v>
      </c>
      <c r="AG10" s="8" t="s">
        <v>17</v>
      </c>
      <c r="AH10" s="8" t="s">
        <v>16</v>
      </c>
      <c r="AI10" s="8" t="s">
        <v>15</v>
      </c>
      <c r="AJ10" s="8" t="s">
        <v>14</v>
      </c>
    </row>
    <row r="11" spans="2:36" s="8" customFormat="1" ht="66" customHeight="1" x14ac:dyDescent="0.25">
      <c r="B11" s="16">
        <v>3</v>
      </c>
      <c r="C11" s="30" t="s">
        <v>74</v>
      </c>
      <c r="D11" s="30" t="s">
        <v>75</v>
      </c>
      <c r="E11" s="30" t="s">
        <v>76</v>
      </c>
      <c r="F11" s="22" t="s">
        <v>565</v>
      </c>
      <c r="G11" s="26" t="s">
        <v>77</v>
      </c>
      <c r="H11" s="17">
        <v>39142</v>
      </c>
      <c r="I11" s="17" t="s">
        <v>18</v>
      </c>
      <c r="J11" s="22" t="s">
        <v>12</v>
      </c>
      <c r="K11" s="25" t="s">
        <v>576</v>
      </c>
      <c r="L11" s="22" t="s">
        <v>80</v>
      </c>
      <c r="M11" s="22" t="s">
        <v>501</v>
      </c>
      <c r="N11" s="17" t="s">
        <v>18</v>
      </c>
      <c r="O11" s="22" t="s">
        <v>13</v>
      </c>
      <c r="P11" s="17" t="s">
        <v>13</v>
      </c>
      <c r="Q11" s="22" t="s">
        <v>10</v>
      </c>
      <c r="R11" s="22" t="s">
        <v>5</v>
      </c>
      <c r="S11" s="33">
        <v>26</v>
      </c>
      <c r="T11" s="28">
        <v>14</v>
      </c>
      <c r="U11" s="33">
        <f>SUM(S11:T11)</f>
        <v>40</v>
      </c>
      <c r="V11" s="22" t="s">
        <v>18</v>
      </c>
      <c r="W11" s="22" t="s">
        <v>18</v>
      </c>
      <c r="X11" s="22" t="s">
        <v>763</v>
      </c>
      <c r="Y11" s="23" t="s">
        <v>659</v>
      </c>
      <c r="Z11" s="35"/>
      <c r="AF11" s="8" t="s">
        <v>13</v>
      </c>
      <c r="AG11" s="8" t="s">
        <v>12</v>
      </c>
      <c r="AH11" s="8" t="s">
        <v>11</v>
      </c>
      <c r="AI11" s="8" t="s">
        <v>10</v>
      </c>
      <c r="AJ11" s="8" t="s">
        <v>9</v>
      </c>
    </row>
    <row r="12" spans="2:36" s="8" customFormat="1" ht="66" customHeight="1" x14ac:dyDescent="0.25">
      <c r="B12" s="16">
        <v>4</v>
      </c>
      <c r="C12" s="30" t="s">
        <v>216</v>
      </c>
      <c r="D12" s="30" t="s">
        <v>217</v>
      </c>
      <c r="E12" s="30" t="s">
        <v>218</v>
      </c>
      <c r="F12" s="22" t="s">
        <v>565</v>
      </c>
      <c r="G12" s="26" t="s">
        <v>219</v>
      </c>
      <c r="H12" s="17">
        <v>41532</v>
      </c>
      <c r="I12" s="17" t="s">
        <v>18</v>
      </c>
      <c r="J12" s="22" t="s">
        <v>8</v>
      </c>
      <c r="K12" s="25" t="s">
        <v>616</v>
      </c>
      <c r="L12" s="22" t="s">
        <v>154</v>
      </c>
      <c r="M12" s="22" t="s">
        <v>501</v>
      </c>
      <c r="N12" s="17" t="s">
        <v>18</v>
      </c>
      <c r="O12" s="22" t="s">
        <v>13</v>
      </c>
      <c r="P12" s="17" t="s">
        <v>13</v>
      </c>
      <c r="Q12" s="22" t="s">
        <v>534</v>
      </c>
      <c r="R12" s="22" t="s">
        <v>14</v>
      </c>
      <c r="S12" s="33">
        <v>16</v>
      </c>
      <c r="T12" s="28">
        <v>24</v>
      </c>
      <c r="U12" s="33">
        <f t="shared" ref="U12:U21" si="0">SUM(S12:T12)</f>
        <v>40</v>
      </c>
      <c r="V12" s="22" t="s">
        <v>13</v>
      </c>
      <c r="W12" s="22" t="s">
        <v>13</v>
      </c>
      <c r="X12" s="22" t="s">
        <v>763</v>
      </c>
      <c r="Y12" s="23" t="s">
        <v>651</v>
      </c>
      <c r="Z12" s="35"/>
      <c r="AG12" s="8" t="s">
        <v>8</v>
      </c>
      <c r="AH12" s="8" t="s">
        <v>7</v>
      </c>
      <c r="AI12" s="8" t="s">
        <v>6</v>
      </c>
      <c r="AJ12" s="8" t="s">
        <v>5</v>
      </c>
    </row>
    <row r="13" spans="2:36" s="8" customFormat="1" ht="66" customHeight="1" x14ac:dyDescent="0.25">
      <c r="B13" s="16">
        <v>5</v>
      </c>
      <c r="C13" s="30" t="s">
        <v>220</v>
      </c>
      <c r="D13" s="30" t="s">
        <v>221</v>
      </c>
      <c r="E13" s="30" t="s">
        <v>222</v>
      </c>
      <c r="F13" s="22" t="s">
        <v>565</v>
      </c>
      <c r="G13" s="26" t="s">
        <v>223</v>
      </c>
      <c r="H13" s="17">
        <v>40630</v>
      </c>
      <c r="I13" s="17" t="s">
        <v>18</v>
      </c>
      <c r="J13" s="22" t="s">
        <v>12</v>
      </c>
      <c r="K13" s="25" t="s">
        <v>577</v>
      </c>
      <c r="L13" s="22" t="s">
        <v>154</v>
      </c>
      <c r="M13" s="22" t="s">
        <v>501</v>
      </c>
      <c r="N13" s="17" t="s">
        <v>18</v>
      </c>
      <c r="O13" s="22" t="s">
        <v>13</v>
      </c>
      <c r="P13" s="17" t="s">
        <v>13</v>
      </c>
      <c r="Q13" s="22" t="s">
        <v>10</v>
      </c>
      <c r="R13" s="22" t="s">
        <v>14</v>
      </c>
      <c r="S13" s="33">
        <v>27</v>
      </c>
      <c r="T13" s="28">
        <v>13</v>
      </c>
      <c r="U13" s="33">
        <f t="shared" si="0"/>
        <v>40</v>
      </c>
      <c r="V13" s="22" t="s">
        <v>18</v>
      </c>
      <c r="W13" s="22" t="s">
        <v>18</v>
      </c>
      <c r="X13" s="22" t="s">
        <v>763</v>
      </c>
      <c r="Y13" s="23" t="s">
        <v>653</v>
      </c>
      <c r="Z13" s="35"/>
      <c r="AG13" s="8" t="s">
        <v>4</v>
      </c>
      <c r="AI13" s="8" t="s">
        <v>3</v>
      </c>
    </row>
    <row r="14" spans="2:36" s="8" customFormat="1" ht="68.25" customHeight="1" x14ac:dyDescent="0.25">
      <c r="B14" s="16">
        <v>6</v>
      </c>
      <c r="C14" s="30" t="s">
        <v>107</v>
      </c>
      <c r="D14" s="30" t="s">
        <v>59</v>
      </c>
      <c r="E14" s="30" t="s">
        <v>378</v>
      </c>
      <c r="F14" s="22" t="s">
        <v>565</v>
      </c>
      <c r="G14" s="26" t="s">
        <v>108</v>
      </c>
      <c r="H14" s="17">
        <v>39142</v>
      </c>
      <c r="I14" s="17" t="s">
        <v>18</v>
      </c>
      <c r="J14" s="22" t="s">
        <v>12</v>
      </c>
      <c r="K14" s="25" t="s">
        <v>568</v>
      </c>
      <c r="L14" s="22" t="s">
        <v>113</v>
      </c>
      <c r="M14" s="22" t="s">
        <v>501</v>
      </c>
      <c r="N14" s="17" t="s">
        <v>18</v>
      </c>
      <c r="O14" s="22" t="s">
        <v>13</v>
      </c>
      <c r="P14" s="17" t="s">
        <v>13</v>
      </c>
      <c r="Q14" s="22" t="s">
        <v>10</v>
      </c>
      <c r="R14" s="22" t="s">
        <v>14</v>
      </c>
      <c r="S14" s="33">
        <v>34</v>
      </c>
      <c r="T14" s="28">
        <v>6</v>
      </c>
      <c r="U14" s="33">
        <f t="shared" si="0"/>
        <v>40</v>
      </c>
      <c r="V14" s="22" t="s">
        <v>18</v>
      </c>
      <c r="W14" s="22" t="s">
        <v>18</v>
      </c>
      <c r="X14" s="22" t="s">
        <v>763</v>
      </c>
      <c r="Y14" s="23" t="s">
        <v>652</v>
      </c>
      <c r="Z14" s="38" t="s">
        <v>775</v>
      </c>
      <c r="AI14" s="8" t="s">
        <v>2</v>
      </c>
    </row>
    <row r="15" spans="2:36" s="8" customFormat="1" ht="66" customHeight="1" x14ac:dyDescent="0.25">
      <c r="B15" s="16">
        <v>7</v>
      </c>
      <c r="C15" s="30" t="s">
        <v>224</v>
      </c>
      <c r="D15" s="30" t="s">
        <v>225</v>
      </c>
      <c r="E15" s="30" t="s">
        <v>226</v>
      </c>
      <c r="F15" s="22" t="s">
        <v>565</v>
      </c>
      <c r="G15" s="26" t="s">
        <v>227</v>
      </c>
      <c r="H15" s="17">
        <v>41379</v>
      </c>
      <c r="I15" s="17" t="s">
        <v>18</v>
      </c>
      <c r="J15" s="22" t="s">
        <v>8</v>
      </c>
      <c r="K15" s="25" t="s">
        <v>558</v>
      </c>
      <c r="L15" s="22" t="s">
        <v>89</v>
      </c>
      <c r="M15" s="22" t="s">
        <v>501</v>
      </c>
      <c r="N15" s="17" t="s">
        <v>18</v>
      </c>
      <c r="O15" s="22" t="s">
        <v>13</v>
      </c>
      <c r="P15" s="17" t="s">
        <v>13</v>
      </c>
      <c r="Q15" s="22" t="s">
        <v>534</v>
      </c>
      <c r="R15" s="22" t="s">
        <v>14</v>
      </c>
      <c r="S15" s="33">
        <v>31</v>
      </c>
      <c r="T15" s="28">
        <v>9</v>
      </c>
      <c r="U15" s="33">
        <f t="shared" si="0"/>
        <v>40</v>
      </c>
      <c r="V15" s="22" t="s">
        <v>13</v>
      </c>
      <c r="W15" s="22" t="s">
        <v>18</v>
      </c>
      <c r="X15" s="22" t="s">
        <v>763</v>
      </c>
      <c r="Y15" s="23" t="s">
        <v>668</v>
      </c>
      <c r="Z15" s="35"/>
    </row>
    <row r="16" spans="2:36" s="8" customFormat="1" ht="66" customHeight="1" x14ac:dyDescent="0.25">
      <c r="B16" s="16">
        <v>8</v>
      </c>
      <c r="C16" s="30" t="s">
        <v>385</v>
      </c>
      <c r="D16" s="30" t="s">
        <v>386</v>
      </c>
      <c r="E16" s="30" t="s">
        <v>387</v>
      </c>
      <c r="F16" s="22" t="s">
        <v>565</v>
      </c>
      <c r="G16" s="26" t="s">
        <v>388</v>
      </c>
      <c r="H16" s="17">
        <v>38412</v>
      </c>
      <c r="I16" s="17" t="s">
        <v>18</v>
      </c>
      <c r="J16" s="22" t="s">
        <v>12</v>
      </c>
      <c r="K16" s="25" t="s">
        <v>599</v>
      </c>
      <c r="L16" s="22" t="s">
        <v>80</v>
      </c>
      <c r="M16" s="22" t="s">
        <v>501</v>
      </c>
      <c r="N16" s="17" t="s">
        <v>18</v>
      </c>
      <c r="O16" s="22" t="s">
        <v>13</v>
      </c>
      <c r="P16" s="17" t="s">
        <v>13</v>
      </c>
      <c r="Q16" s="22" t="s">
        <v>15</v>
      </c>
      <c r="R16" s="22" t="s">
        <v>5</v>
      </c>
      <c r="S16" s="33">
        <v>18</v>
      </c>
      <c r="T16" s="28">
        <v>22</v>
      </c>
      <c r="U16" s="33">
        <f t="shared" si="0"/>
        <v>40</v>
      </c>
      <c r="V16" s="22" t="s">
        <v>18</v>
      </c>
      <c r="W16" s="22" t="s">
        <v>18</v>
      </c>
      <c r="X16" s="22" t="s">
        <v>763</v>
      </c>
      <c r="Y16" s="23" t="s">
        <v>669</v>
      </c>
      <c r="Z16" s="35"/>
    </row>
    <row r="17" spans="2:36" s="8" customFormat="1" ht="66" customHeight="1" x14ac:dyDescent="0.25">
      <c r="B17" s="16">
        <v>9</v>
      </c>
      <c r="C17" s="30" t="s">
        <v>228</v>
      </c>
      <c r="D17" s="30" t="s">
        <v>229</v>
      </c>
      <c r="E17" s="30" t="s">
        <v>230</v>
      </c>
      <c r="F17" s="22" t="s">
        <v>565</v>
      </c>
      <c r="G17" s="26" t="s">
        <v>231</v>
      </c>
      <c r="H17" s="17">
        <v>41744</v>
      </c>
      <c r="I17" s="17" t="s">
        <v>18</v>
      </c>
      <c r="J17" s="22" t="s">
        <v>8</v>
      </c>
      <c r="K17" s="25" t="s">
        <v>617</v>
      </c>
      <c r="L17" s="22" t="s">
        <v>113</v>
      </c>
      <c r="M17" s="22" t="s">
        <v>501</v>
      </c>
      <c r="N17" s="17" t="s">
        <v>18</v>
      </c>
      <c r="O17" s="22" t="s">
        <v>13</v>
      </c>
      <c r="P17" s="17" t="s">
        <v>13</v>
      </c>
      <c r="Q17" s="22" t="s">
        <v>534</v>
      </c>
      <c r="R17" s="22" t="s">
        <v>14</v>
      </c>
      <c r="S17" s="33">
        <v>8</v>
      </c>
      <c r="T17" s="28">
        <v>32</v>
      </c>
      <c r="U17" s="33">
        <f t="shared" si="0"/>
        <v>40</v>
      </c>
      <c r="V17" s="22" t="s">
        <v>18</v>
      </c>
      <c r="W17" s="22" t="s">
        <v>18</v>
      </c>
      <c r="X17" s="22" t="s">
        <v>763</v>
      </c>
      <c r="Y17" s="23"/>
      <c r="Z17" s="35"/>
    </row>
    <row r="18" spans="2:36" s="8" customFormat="1" ht="66" customHeight="1" x14ac:dyDescent="0.25">
      <c r="B18" s="16">
        <v>10</v>
      </c>
      <c r="C18" s="30" t="s">
        <v>389</v>
      </c>
      <c r="D18" s="30" t="s">
        <v>390</v>
      </c>
      <c r="E18" s="30" t="s">
        <v>83</v>
      </c>
      <c r="F18" s="22" t="s">
        <v>565</v>
      </c>
      <c r="G18" s="26" t="s">
        <v>464</v>
      </c>
      <c r="H18" s="17">
        <v>39142</v>
      </c>
      <c r="I18" s="17" t="s">
        <v>18</v>
      </c>
      <c r="J18" s="22" t="s">
        <v>17</v>
      </c>
      <c r="K18" s="25" t="s">
        <v>600</v>
      </c>
      <c r="L18" s="22" t="s">
        <v>80</v>
      </c>
      <c r="M18" s="22" t="s">
        <v>501</v>
      </c>
      <c r="N18" s="17" t="s">
        <v>18</v>
      </c>
      <c r="O18" s="22" t="s">
        <v>18</v>
      </c>
      <c r="P18" s="17" t="s">
        <v>13</v>
      </c>
      <c r="Q18" s="22" t="s">
        <v>15</v>
      </c>
      <c r="R18" s="22" t="s">
        <v>5</v>
      </c>
      <c r="S18" s="33">
        <v>5</v>
      </c>
      <c r="T18" s="28">
        <v>35</v>
      </c>
      <c r="U18" s="33">
        <f t="shared" si="0"/>
        <v>40</v>
      </c>
      <c r="V18" s="22" t="s">
        <v>18</v>
      </c>
      <c r="W18" s="22" t="s">
        <v>18</v>
      </c>
      <c r="X18" s="22" t="s">
        <v>763</v>
      </c>
      <c r="Y18" s="23"/>
      <c r="Z18" s="35"/>
    </row>
    <row r="19" spans="2:36" s="8" customFormat="1" ht="66" customHeight="1" x14ac:dyDescent="0.25">
      <c r="B19" s="16">
        <v>11</v>
      </c>
      <c r="C19" s="30" t="s">
        <v>109</v>
      </c>
      <c r="D19" s="30" t="s">
        <v>110</v>
      </c>
      <c r="E19" s="30" t="s">
        <v>111</v>
      </c>
      <c r="F19" s="22" t="s">
        <v>565</v>
      </c>
      <c r="G19" s="26" t="s">
        <v>112</v>
      </c>
      <c r="H19" s="17">
        <v>39142</v>
      </c>
      <c r="I19" s="17" t="s">
        <v>18</v>
      </c>
      <c r="J19" s="22" t="s">
        <v>12</v>
      </c>
      <c r="K19" s="25" t="s">
        <v>601</v>
      </c>
      <c r="L19" s="22" t="s">
        <v>113</v>
      </c>
      <c r="M19" s="22" t="s">
        <v>501</v>
      </c>
      <c r="N19" s="17" t="s">
        <v>18</v>
      </c>
      <c r="O19" s="22" t="s">
        <v>13</v>
      </c>
      <c r="P19" s="17" t="s">
        <v>13</v>
      </c>
      <c r="Q19" s="22" t="s">
        <v>10</v>
      </c>
      <c r="R19" s="22" t="s">
        <v>14</v>
      </c>
      <c r="S19" s="33">
        <v>14</v>
      </c>
      <c r="T19" s="28">
        <v>26</v>
      </c>
      <c r="U19" s="33">
        <f t="shared" si="0"/>
        <v>40</v>
      </c>
      <c r="V19" s="22" t="s">
        <v>18</v>
      </c>
      <c r="W19" s="22" t="s">
        <v>18</v>
      </c>
      <c r="X19" s="22" t="s">
        <v>763</v>
      </c>
      <c r="Y19" s="23" t="s">
        <v>659</v>
      </c>
      <c r="Z19" s="35" t="s">
        <v>614</v>
      </c>
    </row>
    <row r="20" spans="2:36" s="8" customFormat="1" ht="66" customHeight="1" x14ac:dyDescent="0.25">
      <c r="B20" s="16">
        <v>12</v>
      </c>
      <c r="C20" s="30" t="s">
        <v>232</v>
      </c>
      <c r="D20" s="30" t="s">
        <v>64</v>
      </c>
      <c r="E20" s="30" t="s">
        <v>233</v>
      </c>
      <c r="F20" s="22" t="s">
        <v>565</v>
      </c>
      <c r="G20" s="26" t="s">
        <v>234</v>
      </c>
      <c r="H20" s="17">
        <v>41379</v>
      </c>
      <c r="I20" s="17" t="s">
        <v>18</v>
      </c>
      <c r="J20" s="22" t="s">
        <v>8</v>
      </c>
      <c r="K20" s="25" t="s">
        <v>632</v>
      </c>
      <c r="L20" s="22" t="s">
        <v>113</v>
      </c>
      <c r="M20" s="22" t="s">
        <v>501</v>
      </c>
      <c r="N20" s="17" t="s">
        <v>18</v>
      </c>
      <c r="O20" s="22" t="s">
        <v>13</v>
      </c>
      <c r="P20" s="17" t="s">
        <v>13</v>
      </c>
      <c r="Q20" s="22" t="s">
        <v>534</v>
      </c>
      <c r="R20" s="22" t="s">
        <v>14</v>
      </c>
      <c r="S20" s="33">
        <v>28</v>
      </c>
      <c r="T20" s="28">
        <v>12</v>
      </c>
      <c r="U20" s="33">
        <f t="shared" si="0"/>
        <v>40</v>
      </c>
      <c r="V20" s="22" t="s">
        <v>18</v>
      </c>
      <c r="W20" s="22" t="s">
        <v>18</v>
      </c>
      <c r="X20" s="22" t="s">
        <v>763</v>
      </c>
      <c r="Y20" s="23" t="s">
        <v>669</v>
      </c>
      <c r="Z20" s="37"/>
    </row>
    <row r="21" spans="2:36" s="8" customFormat="1" ht="66" customHeight="1" x14ac:dyDescent="0.25">
      <c r="B21" s="16">
        <v>13</v>
      </c>
      <c r="C21" s="30" t="s">
        <v>710</v>
      </c>
      <c r="D21" s="30" t="s">
        <v>69</v>
      </c>
      <c r="E21" s="30" t="s">
        <v>711</v>
      </c>
      <c r="F21" s="22" t="s">
        <v>565</v>
      </c>
      <c r="G21" s="26" t="s">
        <v>736</v>
      </c>
      <c r="H21" s="17">
        <v>42968</v>
      </c>
      <c r="I21" s="17" t="s">
        <v>13</v>
      </c>
      <c r="J21" s="22" t="s">
        <v>12</v>
      </c>
      <c r="K21" s="25" t="s">
        <v>596</v>
      </c>
      <c r="L21" s="22" t="s">
        <v>483</v>
      </c>
      <c r="M21" s="22" t="s">
        <v>501</v>
      </c>
      <c r="N21" s="17" t="s">
        <v>18</v>
      </c>
      <c r="O21" s="22" t="s">
        <v>13</v>
      </c>
      <c r="P21" s="17" t="s">
        <v>13</v>
      </c>
      <c r="Q21" s="22" t="s">
        <v>534</v>
      </c>
      <c r="R21" s="22" t="s">
        <v>14</v>
      </c>
      <c r="S21" s="33">
        <v>4</v>
      </c>
      <c r="T21" s="28">
        <v>36</v>
      </c>
      <c r="U21" s="33">
        <f t="shared" si="0"/>
        <v>40</v>
      </c>
      <c r="V21" s="22" t="s">
        <v>13</v>
      </c>
      <c r="W21" s="22" t="s">
        <v>13</v>
      </c>
      <c r="X21" s="22" t="s">
        <v>763</v>
      </c>
      <c r="Y21" s="23"/>
      <c r="Z21" s="35"/>
    </row>
    <row r="22" spans="2:36" s="8" customFormat="1" ht="66" customHeight="1" x14ac:dyDescent="0.25">
      <c r="B22" s="16">
        <v>14</v>
      </c>
      <c r="C22" s="30" t="s">
        <v>506</v>
      </c>
      <c r="D22" s="30" t="s">
        <v>442</v>
      </c>
      <c r="E22" s="30" t="s">
        <v>507</v>
      </c>
      <c r="F22" s="22" t="s">
        <v>565</v>
      </c>
      <c r="G22" s="26" t="s">
        <v>776</v>
      </c>
      <c r="H22" s="17">
        <v>42590</v>
      </c>
      <c r="I22" s="17" t="s">
        <v>13</v>
      </c>
      <c r="J22" s="22" t="s">
        <v>12</v>
      </c>
      <c r="K22" s="25" t="s">
        <v>544</v>
      </c>
      <c r="L22" s="22" t="s">
        <v>545</v>
      </c>
      <c r="M22" s="22" t="s">
        <v>501</v>
      </c>
      <c r="N22" s="17" t="s">
        <v>18</v>
      </c>
      <c r="O22" s="22" t="s">
        <v>13</v>
      </c>
      <c r="P22" s="17" t="s">
        <v>13</v>
      </c>
      <c r="Q22" s="22" t="s">
        <v>534</v>
      </c>
      <c r="R22" s="22" t="s">
        <v>14</v>
      </c>
      <c r="S22" s="33">
        <v>29</v>
      </c>
      <c r="T22" s="28">
        <v>11</v>
      </c>
      <c r="U22" s="33">
        <f>SUM(S22:T22)</f>
        <v>40</v>
      </c>
      <c r="V22" s="22" t="s">
        <v>13</v>
      </c>
      <c r="W22" s="22" t="s">
        <v>18</v>
      </c>
      <c r="X22" s="22" t="s">
        <v>763</v>
      </c>
      <c r="Y22" s="23" t="s">
        <v>669</v>
      </c>
      <c r="Z22" s="35"/>
      <c r="AF22" s="8" t="s">
        <v>13</v>
      </c>
      <c r="AG22" s="8" t="s">
        <v>12</v>
      </c>
      <c r="AH22" s="8" t="s">
        <v>11</v>
      </c>
      <c r="AI22" s="8" t="s">
        <v>10</v>
      </c>
      <c r="AJ22" s="8" t="s">
        <v>9</v>
      </c>
    </row>
    <row r="23" spans="2:36" s="8" customFormat="1" ht="66" customHeight="1" x14ac:dyDescent="0.25">
      <c r="B23" s="16">
        <v>15</v>
      </c>
      <c r="C23" s="30" t="s">
        <v>235</v>
      </c>
      <c r="D23" s="30" t="s">
        <v>73</v>
      </c>
      <c r="E23" s="30" t="s">
        <v>236</v>
      </c>
      <c r="F23" s="22" t="s">
        <v>565</v>
      </c>
      <c r="G23" s="26" t="s">
        <v>237</v>
      </c>
      <c r="H23" s="17">
        <v>41532</v>
      </c>
      <c r="I23" s="17" t="s">
        <v>18</v>
      </c>
      <c r="J23" s="22" t="s">
        <v>8</v>
      </c>
      <c r="K23" s="25" t="s">
        <v>618</v>
      </c>
      <c r="L23" s="22" t="s">
        <v>238</v>
      </c>
      <c r="M23" s="22" t="s">
        <v>501</v>
      </c>
      <c r="N23" s="17" t="s">
        <v>18</v>
      </c>
      <c r="O23" s="22" t="s">
        <v>13</v>
      </c>
      <c r="P23" s="17" t="s">
        <v>13</v>
      </c>
      <c r="Q23" s="22" t="s">
        <v>534</v>
      </c>
      <c r="R23" s="22" t="s">
        <v>14</v>
      </c>
      <c r="S23" s="33">
        <v>27</v>
      </c>
      <c r="T23" s="28">
        <v>13</v>
      </c>
      <c r="U23" s="33">
        <f>SUM(S23:T23)</f>
        <v>40</v>
      </c>
      <c r="V23" s="22" t="s">
        <v>18</v>
      </c>
      <c r="W23" s="22" t="s">
        <v>18</v>
      </c>
      <c r="X23" s="22" t="s">
        <v>763</v>
      </c>
      <c r="Y23" s="23" t="s">
        <v>654</v>
      </c>
      <c r="Z23" s="35"/>
    </row>
    <row r="24" spans="2:36" s="8" customFormat="1" ht="66" customHeight="1" x14ac:dyDescent="0.25">
      <c r="B24" s="16">
        <v>16</v>
      </c>
      <c r="C24" s="30" t="s">
        <v>712</v>
      </c>
      <c r="D24" s="30" t="s">
        <v>405</v>
      </c>
      <c r="E24" s="30" t="s">
        <v>713</v>
      </c>
      <c r="F24" s="22" t="s">
        <v>565</v>
      </c>
      <c r="G24" s="26" t="s">
        <v>737</v>
      </c>
      <c r="H24" s="17">
        <v>42809</v>
      </c>
      <c r="I24" s="17" t="s">
        <v>13</v>
      </c>
      <c r="J24" s="22" t="s">
        <v>12</v>
      </c>
      <c r="K24" s="25" t="s">
        <v>738</v>
      </c>
      <c r="L24" s="22" t="s">
        <v>80</v>
      </c>
      <c r="M24" s="22" t="s">
        <v>501</v>
      </c>
      <c r="N24" s="17" t="s">
        <v>18</v>
      </c>
      <c r="O24" s="22" t="s">
        <v>18</v>
      </c>
      <c r="P24" s="17" t="s">
        <v>13</v>
      </c>
      <c r="Q24" s="22" t="s">
        <v>534</v>
      </c>
      <c r="R24" s="22" t="s">
        <v>14</v>
      </c>
      <c r="S24" s="33">
        <v>18</v>
      </c>
      <c r="T24" s="28">
        <v>22</v>
      </c>
      <c r="U24" s="33">
        <f>SUM(S24:T24)</f>
        <v>40</v>
      </c>
      <c r="V24" s="22" t="s">
        <v>18</v>
      </c>
      <c r="W24" s="22" t="s">
        <v>18</v>
      </c>
      <c r="X24" s="22" t="s">
        <v>763</v>
      </c>
      <c r="Y24" s="23"/>
      <c r="Z24" s="35"/>
    </row>
    <row r="25" spans="2:36" s="8" customFormat="1" ht="66" customHeight="1" x14ac:dyDescent="0.25">
      <c r="B25" s="16">
        <v>17</v>
      </c>
      <c r="C25" s="30" t="s">
        <v>391</v>
      </c>
      <c r="D25" s="30" t="s">
        <v>116</v>
      </c>
      <c r="E25" s="30" t="s">
        <v>392</v>
      </c>
      <c r="F25" s="22" t="s">
        <v>565</v>
      </c>
      <c r="G25" s="26" t="s">
        <v>465</v>
      </c>
      <c r="H25" s="17">
        <v>40101</v>
      </c>
      <c r="I25" s="17" t="s">
        <v>18</v>
      </c>
      <c r="J25" s="22" t="s">
        <v>17</v>
      </c>
      <c r="K25" s="25" t="s">
        <v>697</v>
      </c>
      <c r="L25" s="22" t="s">
        <v>698</v>
      </c>
      <c r="M25" s="22" t="s">
        <v>699</v>
      </c>
      <c r="N25" s="17" t="s">
        <v>18</v>
      </c>
      <c r="O25" s="22" t="s">
        <v>18</v>
      </c>
      <c r="P25" s="17" t="s">
        <v>13</v>
      </c>
      <c r="Q25" s="22" t="s">
        <v>15</v>
      </c>
      <c r="R25" s="22" t="s">
        <v>5</v>
      </c>
      <c r="S25" s="33">
        <v>8</v>
      </c>
      <c r="T25" s="28">
        <v>32</v>
      </c>
      <c r="U25" s="33">
        <f>SUM(S25:T25)</f>
        <v>40</v>
      </c>
      <c r="V25" s="22" t="s">
        <v>18</v>
      </c>
      <c r="W25" s="22" t="s">
        <v>18</v>
      </c>
      <c r="X25" s="22" t="s">
        <v>763</v>
      </c>
      <c r="Y25" s="23" t="s">
        <v>670</v>
      </c>
      <c r="Z25" s="35"/>
    </row>
    <row r="26" spans="2:36" s="8" customFormat="1" ht="66" customHeight="1" x14ac:dyDescent="0.25">
      <c r="B26" s="16">
        <v>18</v>
      </c>
      <c r="C26" s="30" t="s">
        <v>58</v>
      </c>
      <c r="D26" s="30" t="s">
        <v>379</v>
      </c>
      <c r="E26" s="30" t="s">
        <v>114</v>
      </c>
      <c r="F26" s="22" t="s">
        <v>565</v>
      </c>
      <c r="G26" s="26" t="s">
        <v>115</v>
      </c>
      <c r="H26" s="17">
        <v>39142</v>
      </c>
      <c r="I26" s="17" t="s">
        <v>18</v>
      </c>
      <c r="J26" s="22" t="s">
        <v>12</v>
      </c>
      <c r="K26" s="25" t="s">
        <v>602</v>
      </c>
      <c r="L26" s="22" t="s">
        <v>80</v>
      </c>
      <c r="M26" s="22" t="s">
        <v>501</v>
      </c>
      <c r="N26" s="17" t="s">
        <v>18</v>
      </c>
      <c r="O26" s="22" t="s">
        <v>13</v>
      </c>
      <c r="P26" s="17" t="s">
        <v>13</v>
      </c>
      <c r="Q26" s="22" t="s">
        <v>10</v>
      </c>
      <c r="R26" s="22" t="s">
        <v>14</v>
      </c>
      <c r="S26" s="33">
        <v>11</v>
      </c>
      <c r="T26" s="28">
        <v>29</v>
      </c>
      <c r="U26" s="33">
        <f>SUM(S26:T26)</f>
        <v>40</v>
      </c>
      <c r="V26" s="22" t="s">
        <v>18</v>
      </c>
      <c r="W26" s="22" t="s">
        <v>18</v>
      </c>
      <c r="X26" s="22" t="s">
        <v>763</v>
      </c>
      <c r="Y26" s="23"/>
      <c r="Z26" s="19"/>
    </row>
    <row r="27" spans="2:36" s="8" customFormat="1" ht="66" customHeight="1" x14ac:dyDescent="0.25">
      <c r="B27" s="16">
        <v>19</v>
      </c>
      <c r="C27" s="30" t="s">
        <v>58</v>
      </c>
      <c r="D27" s="30" t="s">
        <v>376</v>
      </c>
      <c r="E27" s="30" t="s">
        <v>78</v>
      </c>
      <c r="F27" s="22" t="s">
        <v>565</v>
      </c>
      <c r="G27" s="26" t="s">
        <v>79</v>
      </c>
      <c r="H27" s="17">
        <v>39142</v>
      </c>
      <c r="I27" s="17" t="s">
        <v>18</v>
      </c>
      <c r="J27" s="22" t="s">
        <v>17</v>
      </c>
      <c r="K27" s="43" t="s">
        <v>777</v>
      </c>
      <c r="L27" s="22" t="s">
        <v>546</v>
      </c>
      <c r="M27" s="22" t="s">
        <v>501</v>
      </c>
      <c r="N27" s="17" t="s">
        <v>18</v>
      </c>
      <c r="O27" s="22" t="s">
        <v>13</v>
      </c>
      <c r="P27" s="17" t="s">
        <v>13</v>
      </c>
      <c r="Q27" s="22" t="s">
        <v>10</v>
      </c>
      <c r="R27" s="22" t="s">
        <v>5</v>
      </c>
      <c r="S27" s="33">
        <v>13</v>
      </c>
      <c r="T27" s="28">
        <v>27</v>
      </c>
      <c r="U27" s="33">
        <f t="shared" ref="U27:U37" si="1">SUM(S27:T27)</f>
        <v>40</v>
      </c>
      <c r="V27" s="22" t="s">
        <v>18</v>
      </c>
      <c r="W27" s="22" t="s">
        <v>18</v>
      </c>
      <c r="X27" s="22" t="s">
        <v>763</v>
      </c>
      <c r="Y27" s="23"/>
      <c r="Z27" s="35"/>
    </row>
    <row r="28" spans="2:36" s="8" customFormat="1" ht="66" customHeight="1" x14ac:dyDescent="0.25">
      <c r="B28" s="16">
        <v>20</v>
      </c>
      <c r="C28" s="30" t="s">
        <v>714</v>
      </c>
      <c r="D28" s="30" t="s">
        <v>715</v>
      </c>
      <c r="E28" s="30" t="s">
        <v>716</v>
      </c>
      <c r="F28" s="22" t="s">
        <v>565</v>
      </c>
      <c r="G28" s="26" t="s">
        <v>739</v>
      </c>
      <c r="H28" s="17">
        <v>42996</v>
      </c>
      <c r="I28" s="17" t="s">
        <v>13</v>
      </c>
      <c r="J28" s="22" t="s">
        <v>12</v>
      </c>
      <c r="K28" s="25" t="s">
        <v>740</v>
      </c>
      <c r="L28" s="22" t="s">
        <v>549</v>
      </c>
      <c r="M28" s="22" t="s">
        <v>501</v>
      </c>
      <c r="N28" s="17" t="s">
        <v>18</v>
      </c>
      <c r="O28" s="22" t="s">
        <v>13</v>
      </c>
      <c r="P28" s="17" t="s">
        <v>13</v>
      </c>
      <c r="Q28" s="22" t="s">
        <v>534</v>
      </c>
      <c r="R28" s="22" t="s">
        <v>14</v>
      </c>
      <c r="S28" s="33">
        <v>18</v>
      </c>
      <c r="T28" s="28">
        <v>22</v>
      </c>
      <c r="U28" s="33">
        <f t="shared" si="1"/>
        <v>40</v>
      </c>
      <c r="V28" s="22" t="s">
        <v>13</v>
      </c>
      <c r="W28" s="22" t="s">
        <v>18</v>
      </c>
      <c r="X28" s="22" t="s">
        <v>763</v>
      </c>
      <c r="Y28" s="23"/>
      <c r="Z28" s="35"/>
    </row>
    <row r="29" spans="2:36" s="8" customFormat="1" ht="66" customHeight="1" x14ac:dyDescent="0.25">
      <c r="B29" s="16">
        <v>21</v>
      </c>
      <c r="C29" s="30" t="s">
        <v>239</v>
      </c>
      <c r="D29" s="30" t="s">
        <v>240</v>
      </c>
      <c r="E29" s="30" t="s">
        <v>241</v>
      </c>
      <c r="F29" s="22" t="s">
        <v>565</v>
      </c>
      <c r="G29" s="26" t="s">
        <v>242</v>
      </c>
      <c r="H29" s="17">
        <v>41379</v>
      </c>
      <c r="I29" s="17" t="s">
        <v>18</v>
      </c>
      <c r="J29" s="22" t="s">
        <v>17</v>
      </c>
      <c r="K29" s="25" t="s">
        <v>603</v>
      </c>
      <c r="L29" s="22" t="s">
        <v>429</v>
      </c>
      <c r="M29" s="22" t="s">
        <v>501</v>
      </c>
      <c r="N29" s="17" t="s">
        <v>18</v>
      </c>
      <c r="O29" s="22" t="s">
        <v>18</v>
      </c>
      <c r="P29" s="17" t="s">
        <v>13</v>
      </c>
      <c r="Q29" s="22" t="s">
        <v>10</v>
      </c>
      <c r="R29" s="22" t="s">
        <v>14</v>
      </c>
      <c r="S29" s="33">
        <v>14</v>
      </c>
      <c r="T29" s="28">
        <v>26</v>
      </c>
      <c r="U29" s="33">
        <f t="shared" si="1"/>
        <v>40</v>
      </c>
      <c r="V29" s="22" t="s">
        <v>18</v>
      </c>
      <c r="W29" s="22" t="s">
        <v>18</v>
      </c>
      <c r="X29" s="22" t="s">
        <v>763</v>
      </c>
      <c r="Y29" s="23" t="s">
        <v>656</v>
      </c>
      <c r="Z29" s="35"/>
    </row>
    <row r="30" spans="2:36" s="8" customFormat="1" ht="66" customHeight="1" x14ac:dyDescent="0.25">
      <c r="B30" s="16">
        <v>22</v>
      </c>
      <c r="C30" s="30" t="s">
        <v>460</v>
      </c>
      <c r="D30" s="30" t="s">
        <v>393</v>
      </c>
      <c r="E30" s="30" t="s">
        <v>394</v>
      </c>
      <c r="F30" s="22" t="s">
        <v>565</v>
      </c>
      <c r="G30" s="26" t="s">
        <v>395</v>
      </c>
      <c r="H30" s="17">
        <v>37550</v>
      </c>
      <c r="I30" s="17" t="s">
        <v>18</v>
      </c>
      <c r="J30" s="22" t="s">
        <v>17</v>
      </c>
      <c r="K30" s="25" t="s">
        <v>530</v>
      </c>
      <c r="L30" s="22" t="s">
        <v>483</v>
      </c>
      <c r="M30" s="22" t="s">
        <v>501</v>
      </c>
      <c r="N30" s="17" t="s">
        <v>18</v>
      </c>
      <c r="O30" s="22" t="s">
        <v>13</v>
      </c>
      <c r="P30" s="17" t="s">
        <v>18</v>
      </c>
      <c r="Q30" s="22" t="s">
        <v>15</v>
      </c>
      <c r="R30" s="22" t="s">
        <v>5</v>
      </c>
      <c r="S30" s="33">
        <v>4</v>
      </c>
      <c r="T30" s="28">
        <v>36</v>
      </c>
      <c r="U30" s="33">
        <f t="shared" si="1"/>
        <v>40</v>
      </c>
      <c r="V30" s="22" t="s">
        <v>18</v>
      </c>
      <c r="W30" s="22" t="s">
        <v>18</v>
      </c>
      <c r="X30" s="22" t="s">
        <v>763</v>
      </c>
      <c r="Y30" s="23" t="s">
        <v>659</v>
      </c>
      <c r="Z30" s="35"/>
    </row>
    <row r="31" spans="2:36" s="8" customFormat="1" ht="66" customHeight="1" x14ac:dyDescent="0.25">
      <c r="B31" s="16">
        <v>23</v>
      </c>
      <c r="C31" s="30" t="s">
        <v>116</v>
      </c>
      <c r="D31" s="30" t="s">
        <v>243</v>
      </c>
      <c r="E31" s="30" t="s">
        <v>535</v>
      </c>
      <c r="F31" s="22" t="s">
        <v>565</v>
      </c>
      <c r="G31" s="26" t="s">
        <v>244</v>
      </c>
      <c r="H31" s="17">
        <v>41532</v>
      </c>
      <c r="I31" s="17" t="s">
        <v>18</v>
      </c>
      <c r="J31" s="22" t="s">
        <v>8</v>
      </c>
      <c r="K31" s="25" t="s">
        <v>619</v>
      </c>
      <c r="L31" s="22" t="s">
        <v>154</v>
      </c>
      <c r="M31" s="22" t="s">
        <v>501</v>
      </c>
      <c r="N31" s="17" t="s">
        <v>18</v>
      </c>
      <c r="O31" s="22" t="s">
        <v>13</v>
      </c>
      <c r="P31" s="17" t="s">
        <v>13</v>
      </c>
      <c r="Q31" s="22" t="s">
        <v>534</v>
      </c>
      <c r="R31" s="22" t="s">
        <v>14</v>
      </c>
      <c r="S31" s="33">
        <v>19</v>
      </c>
      <c r="T31" s="28">
        <v>21</v>
      </c>
      <c r="U31" s="33">
        <f t="shared" si="1"/>
        <v>40</v>
      </c>
      <c r="V31" s="22" t="s">
        <v>18</v>
      </c>
      <c r="W31" s="22" t="s">
        <v>18</v>
      </c>
      <c r="X31" s="22" t="s">
        <v>763</v>
      </c>
      <c r="Y31" s="23" t="s">
        <v>671</v>
      </c>
      <c r="Z31" s="35"/>
    </row>
    <row r="32" spans="2:36" s="8" customFormat="1" ht="66" customHeight="1" x14ac:dyDescent="0.25">
      <c r="B32" s="16">
        <v>24</v>
      </c>
      <c r="C32" s="30" t="s">
        <v>116</v>
      </c>
      <c r="D32" s="30" t="s">
        <v>117</v>
      </c>
      <c r="E32" s="30" t="s">
        <v>118</v>
      </c>
      <c r="F32" s="22" t="s">
        <v>565</v>
      </c>
      <c r="G32" s="26" t="s">
        <v>119</v>
      </c>
      <c r="H32" s="17">
        <v>38047</v>
      </c>
      <c r="I32" s="17" t="s">
        <v>18</v>
      </c>
      <c r="J32" s="22" t="s">
        <v>12</v>
      </c>
      <c r="K32" s="25" t="s">
        <v>604</v>
      </c>
      <c r="L32" s="22" t="s">
        <v>80</v>
      </c>
      <c r="M32" s="22" t="s">
        <v>501</v>
      </c>
      <c r="N32" s="17" t="s">
        <v>18</v>
      </c>
      <c r="O32" s="22" t="s">
        <v>13</v>
      </c>
      <c r="P32" s="17" t="s">
        <v>13</v>
      </c>
      <c r="Q32" s="22" t="s">
        <v>10</v>
      </c>
      <c r="R32" s="22" t="s">
        <v>14</v>
      </c>
      <c r="S32" s="33">
        <v>21</v>
      </c>
      <c r="T32" s="28">
        <v>19</v>
      </c>
      <c r="U32" s="33">
        <f t="shared" si="1"/>
        <v>40</v>
      </c>
      <c r="V32" s="22" t="s">
        <v>18</v>
      </c>
      <c r="W32" s="22" t="s">
        <v>18</v>
      </c>
      <c r="X32" s="22" t="s">
        <v>763</v>
      </c>
      <c r="Y32" s="23" t="s">
        <v>671</v>
      </c>
      <c r="Z32" s="35"/>
    </row>
    <row r="33" spans="2:26" s="8" customFormat="1" ht="66" customHeight="1" x14ac:dyDescent="0.25">
      <c r="B33" s="16">
        <v>25</v>
      </c>
      <c r="C33" s="30" t="s">
        <v>116</v>
      </c>
      <c r="D33" s="30" t="s">
        <v>245</v>
      </c>
      <c r="E33" s="30" t="s">
        <v>246</v>
      </c>
      <c r="F33" s="22" t="s">
        <v>565</v>
      </c>
      <c r="G33" s="26" t="s">
        <v>247</v>
      </c>
      <c r="H33" s="17">
        <v>41774</v>
      </c>
      <c r="I33" s="17" t="s">
        <v>18</v>
      </c>
      <c r="J33" s="22" t="s">
        <v>17</v>
      </c>
      <c r="K33" s="25" t="s">
        <v>530</v>
      </c>
      <c r="L33" s="22" t="s">
        <v>483</v>
      </c>
      <c r="M33" s="22" t="s">
        <v>501</v>
      </c>
      <c r="N33" s="17" t="s">
        <v>18</v>
      </c>
      <c r="O33" s="22" t="s">
        <v>13</v>
      </c>
      <c r="P33" s="17" t="s">
        <v>13</v>
      </c>
      <c r="Q33" s="22" t="s">
        <v>534</v>
      </c>
      <c r="R33" s="22" t="s">
        <v>14</v>
      </c>
      <c r="S33" s="33">
        <v>29</v>
      </c>
      <c r="T33" s="28">
        <v>11</v>
      </c>
      <c r="U33" s="33">
        <f t="shared" si="1"/>
        <v>40</v>
      </c>
      <c r="V33" s="22" t="s">
        <v>18</v>
      </c>
      <c r="W33" s="22" t="s">
        <v>18</v>
      </c>
      <c r="X33" s="22" t="s">
        <v>763</v>
      </c>
      <c r="Y33" s="23" t="s">
        <v>672</v>
      </c>
      <c r="Z33" s="35"/>
    </row>
    <row r="34" spans="2:26" s="8" customFormat="1" ht="66" customHeight="1" x14ac:dyDescent="0.25">
      <c r="B34" s="16">
        <v>26</v>
      </c>
      <c r="C34" s="30" t="s">
        <v>248</v>
      </c>
      <c r="D34" s="30" t="s">
        <v>383</v>
      </c>
      <c r="E34" s="30" t="s">
        <v>249</v>
      </c>
      <c r="F34" s="22" t="s">
        <v>565</v>
      </c>
      <c r="G34" s="26" t="s">
        <v>250</v>
      </c>
      <c r="H34" s="17">
        <v>40630</v>
      </c>
      <c r="I34" s="17" t="s">
        <v>18</v>
      </c>
      <c r="J34" s="22" t="s">
        <v>8</v>
      </c>
      <c r="K34" s="25" t="s">
        <v>620</v>
      </c>
      <c r="L34" s="22" t="s">
        <v>479</v>
      </c>
      <c r="M34" s="22" t="s">
        <v>501</v>
      </c>
      <c r="N34" s="17" t="s">
        <v>18</v>
      </c>
      <c r="O34" s="22" t="s">
        <v>13</v>
      </c>
      <c r="P34" s="17" t="s">
        <v>13</v>
      </c>
      <c r="Q34" s="22" t="s">
        <v>534</v>
      </c>
      <c r="R34" s="22" t="s">
        <v>14</v>
      </c>
      <c r="S34" s="33">
        <v>18</v>
      </c>
      <c r="T34" s="28">
        <v>22</v>
      </c>
      <c r="U34" s="33">
        <f t="shared" si="1"/>
        <v>40</v>
      </c>
      <c r="V34" s="22" t="s">
        <v>18</v>
      </c>
      <c r="W34" s="22" t="s">
        <v>18</v>
      </c>
      <c r="X34" s="22" t="s">
        <v>763</v>
      </c>
      <c r="Y34" s="23" t="s">
        <v>656</v>
      </c>
      <c r="Z34" s="35"/>
    </row>
    <row r="35" spans="2:26" s="8" customFormat="1" ht="66" customHeight="1" x14ac:dyDescent="0.25">
      <c r="B35" s="16">
        <v>27</v>
      </c>
      <c r="C35" s="30" t="s">
        <v>120</v>
      </c>
      <c r="D35" s="30" t="s">
        <v>121</v>
      </c>
      <c r="E35" s="30" t="s">
        <v>122</v>
      </c>
      <c r="F35" s="22" t="s">
        <v>565</v>
      </c>
      <c r="G35" s="26" t="s">
        <v>123</v>
      </c>
      <c r="H35" s="17">
        <v>37550</v>
      </c>
      <c r="I35" s="17" t="s">
        <v>18</v>
      </c>
      <c r="J35" s="22" t="s">
        <v>12</v>
      </c>
      <c r="K35" s="25" t="s">
        <v>605</v>
      </c>
      <c r="L35" s="22" t="s">
        <v>545</v>
      </c>
      <c r="M35" s="22" t="s">
        <v>501</v>
      </c>
      <c r="N35" s="17" t="s">
        <v>18</v>
      </c>
      <c r="O35" s="22" t="s">
        <v>13</v>
      </c>
      <c r="P35" s="17" t="s">
        <v>13</v>
      </c>
      <c r="Q35" s="22" t="s">
        <v>10</v>
      </c>
      <c r="R35" s="22" t="s">
        <v>14</v>
      </c>
      <c r="S35" s="33">
        <v>20</v>
      </c>
      <c r="T35" s="28">
        <v>20</v>
      </c>
      <c r="U35" s="33">
        <f t="shared" si="1"/>
        <v>40</v>
      </c>
      <c r="V35" s="22" t="s">
        <v>18</v>
      </c>
      <c r="W35" s="22" t="s">
        <v>18</v>
      </c>
      <c r="X35" s="22" t="s">
        <v>763</v>
      </c>
      <c r="Y35" s="23" t="s">
        <v>654</v>
      </c>
      <c r="Z35" s="35"/>
    </row>
    <row r="36" spans="2:26" s="8" customFormat="1" ht="66" customHeight="1" x14ac:dyDescent="0.25">
      <c r="B36" s="16">
        <v>28</v>
      </c>
      <c r="C36" s="30" t="s">
        <v>251</v>
      </c>
      <c r="D36" s="30" t="s">
        <v>59</v>
      </c>
      <c r="E36" s="30" t="s">
        <v>252</v>
      </c>
      <c r="F36" s="22" t="s">
        <v>565</v>
      </c>
      <c r="G36" s="26" t="s">
        <v>253</v>
      </c>
      <c r="H36" s="17">
        <v>41536</v>
      </c>
      <c r="I36" s="17" t="s">
        <v>18</v>
      </c>
      <c r="J36" s="22" t="s">
        <v>8</v>
      </c>
      <c r="K36" s="25" t="s">
        <v>621</v>
      </c>
      <c r="L36" s="22" t="s">
        <v>254</v>
      </c>
      <c r="M36" s="22" t="s">
        <v>501</v>
      </c>
      <c r="N36" s="17" t="s">
        <v>18</v>
      </c>
      <c r="O36" s="22" t="s">
        <v>13</v>
      </c>
      <c r="P36" s="17" t="s">
        <v>13</v>
      </c>
      <c r="Q36" s="22" t="s">
        <v>534</v>
      </c>
      <c r="R36" s="22" t="s">
        <v>14</v>
      </c>
      <c r="S36" s="33">
        <v>16</v>
      </c>
      <c r="T36" s="28">
        <v>24</v>
      </c>
      <c r="U36" s="33">
        <f t="shared" si="1"/>
        <v>40</v>
      </c>
      <c r="V36" s="22" t="s">
        <v>18</v>
      </c>
      <c r="W36" s="22" t="s">
        <v>18</v>
      </c>
      <c r="X36" s="22" t="s">
        <v>763</v>
      </c>
      <c r="Y36" s="23"/>
      <c r="Z36" s="35"/>
    </row>
    <row r="37" spans="2:26" s="8" customFormat="1" ht="66" customHeight="1" x14ac:dyDescent="0.25">
      <c r="B37" s="16">
        <v>29</v>
      </c>
      <c r="C37" s="30" t="s">
        <v>396</v>
      </c>
      <c r="D37" s="30" t="s">
        <v>397</v>
      </c>
      <c r="E37" s="30" t="s">
        <v>398</v>
      </c>
      <c r="F37" s="22" t="s">
        <v>565</v>
      </c>
      <c r="G37" s="26" t="s">
        <v>399</v>
      </c>
      <c r="H37" s="17">
        <v>37692</v>
      </c>
      <c r="I37" s="17" t="s">
        <v>18</v>
      </c>
      <c r="J37" s="22" t="s">
        <v>12</v>
      </c>
      <c r="K37" s="25" t="s">
        <v>575</v>
      </c>
      <c r="L37" s="22" t="s">
        <v>113</v>
      </c>
      <c r="M37" s="22" t="s">
        <v>501</v>
      </c>
      <c r="N37" s="17" t="s">
        <v>18</v>
      </c>
      <c r="O37" s="22" t="s">
        <v>13</v>
      </c>
      <c r="P37" s="17" t="s">
        <v>13</v>
      </c>
      <c r="Q37" s="22" t="s">
        <v>15</v>
      </c>
      <c r="R37" s="22" t="s">
        <v>14</v>
      </c>
      <c r="S37" s="33">
        <v>27</v>
      </c>
      <c r="T37" s="28">
        <v>13</v>
      </c>
      <c r="U37" s="33">
        <f t="shared" si="1"/>
        <v>40</v>
      </c>
      <c r="V37" s="22" t="s">
        <v>13</v>
      </c>
      <c r="W37" s="22" t="s">
        <v>13</v>
      </c>
      <c r="X37" s="22" t="s">
        <v>763</v>
      </c>
      <c r="Y37" s="23" t="s">
        <v>673</v>
      </c>
      <c r="Z37" s="35"/>
    </row>
    <row r="38" spans="2:26" s="8" customFormat="1" ht="66" customHeight="1" x14ac:dyDescent="0.25">
      <c r="B38" s="16">
        <v>30</v>
      </c>
      <c r="C38" s="30" t="s">
        <v>400</v>
      </c>
      <c r="D38" s="30" t="s">
        <v>401</v>
      </c>
      <c r="E38" s="30" t="s">
        <v>402</v>
      </c>
      <c r="F38" s="22" t="s">
        <v>565</v>
      </c>
      <c r="G38" s="26" t="s">
        <v>403</v>
      </c>
      <c r="H38" s="17">
        <v>39142</v>
      </c>
      <c r="I38" s="17" t="s">
        <v>18</v>
      </c>
      <c r="J38" s="22" t="s">
        <v>17</v>
      </c>
      <c r="K38" s="25" t="s">
        <v>700</v>
      </c>
      <c r="L38" s="22" t="s">
        <v>483</v>
      </c>
      <c r="M38" s="22" t="s">
        <v>501</v>
      </c>
      <c r="N38" s="17" t="s">
        <v>18</v>
      </c>
      <c r="O38" s="22" t="s">
        <v>13</v>
      </c>
      <c r="P38" s="17" t="s">
        <v>13</v>
      </c>
      <c r="Q38" s="22" t="s">
        <v>15</v>
      </c>
      <c r="R38" s="22" t="s">
        <v>14</v>
      </c>
      <c r="S38" s="33">
        <v>17</v>
      </c>
      <c r="T38" s="28">
        <v>23</v>
      </c>
      <c r="U38" s="33">
        <f t="shared" ref="U38:U61" si="2">SUM(S38:T38)</f>
        <v>40</v>
      </c>
      <c r="V38" s="22" t="s">
        <v>18</v>
      </c>
      <c r="W38" s="22" t="s">
        <v>18</v>
      </c>
      <c r="X38" s="22" t="s">
        <v>763</v>
      </c>
      <c r="Y38" s="23" t="s">
        <v>658</v>
      </c>
      <c r="Z38" s="35"/>
    </row>
    <row r="39" spans="2:26" s="8" customFormat="1" ht="66" customHeight="1" x14ac:dyDescent="0.25">
      <c r="B39" s="16">
        <v>31</v>
      </c>
      <c r="C39" s="30" t="s">
        <v>255</v>
      </c>
      <c r="D39" s="30" t="s">
        <v>256</v>
      </c>
      <c r="E39" s="30" t="s">
        <v>257</v>
      </c>
      <c r="F39" s="22" t="s">
        <v>565</v>
      </c>
      <c r="G39" s="26" t="s">
        <v>258</v>
      </c>
      <c r="H39" s="17">
        <v>41379</v>
      </c>
      <c r="I39" s="17" t="s">
        <v>18</v>
      </c>
      <c r="J39" s="22" t="s">
        <v>12</v>
      </c>
      <c r="K39" s="25" t="s">
        <v>622</v>
      </c>
      <c r="L39" s="22" t="s">
        <v>483</v>
      </c>
      <c r="M39" s="22" t="s">
        <v>501</v>
      </c>
      <c r="N39" s="17" t="s">
        <v>18</v>
      </c>
      <c r="O39" s="22" t="s">
        <v>18</v>
      </c>
      <c r="P39" s="17" t="s">
        <v>13</v>
      </c>
      <c r="Q39" s="22" t="s">
        <v>534</v>
      </c>
      <c r="R39" s="22" t="s">
        <v>14</v>
      </c>
      <c r="S39" s="33">
        <v>16</v>
      </c>
      <c r="T39" s="28">
        <v>24</v>
      </c>
      <c r="U39" s="33">
        <f t="shared" si="2"/>
        <v>40</v>
      </c>
      <c r="V39" s="22" t="s">
        <v>18</v>
      </c>
      <c r="W39" s="22" t="s">
        <v>18</v>
      </c>
      <c r="X39" s="22" t="s">
        <v>763</v>
      </c>
      <c r="Y39" s="23" t="s">
        <v>656</v>
      </c>
      <c r="Z39" s="35"/>
    </row>
    <row r="40" spans="2:26" s="8" customFormat="1" ht="66" customHeight="1" x14ac:dyDescent="0.25">
      <c r="B40" s="16">
        <v>32</v>
      </c>
      <c r="C40" s="30" t="s">
        <v>404</v>
      </c>
      <c r="D40" s="30" t="s">
        <v>405</v>
      </c>
      <c r="E40" s="30" t="s">
        <v>406</v>
      </c>
      <c r="F40" s="22" t="s">
        <v>565</v>
      </c>
      <c r="G40" s="26" t="s">
        <v>466</v>
      </c>
      <c r="H40" s="17">
        <v>41532</v>
      </c>
      <c r="I40" s="17" t="s">
        <v>18</v>
      </c>
      <c r="J40" s="22" t="s">
        <v>8</v>
      </c>
      <c r="K40" s="25" t="s">
        <v>623</v>
      </c>
      <c r="L40" s="22" t="s">
        <v>566</v>
      </c>
      <c r="M40" s="22" t="s">
        <v>501</v>
      </c>
      <c r="N40" s="17" t="s">
        <v>18</v>
      </c>
      <c r="O40" s="22" t="s">
        <v>13</v>
      </c>
      <c r="P40" s="17" t="s">
        <v>13</v>
      </c>
      <c r="Q40" s="22" t="s">
        <v>534</v>
      </c>
      <c r="R40" s="22" t="s">
        <v>14</v>
      </c>
      <c r="S40" s="33">
        <v>17</v>
      </c>
      <c r="T40" s="28">
        <v>23</v>
      </c>
      <c r="U40" s="33">
        <f t="shared" si="2"/>
        <v>40</v>
      </c>
      <c r="V40" s="22" t="s">
        <v>18</v>
      </c>
      <c r="W40" s="22" t="s">
        <v>18</v>
      </c>
      <c r="X40" s="22" t="s">
        <v>763</v>
      </c>
      <c r="Y40" s="23" t="s">
        <v>658</v>
      </c>
      <c r="Z40" s="35"/>
    </row>
    <row r="41" spans="2:26" s="8" customFormat="1" ht="66" customHeight="1" x14ac:dyDescent="0.25">
      <c r="B41" s="16">
        <v>33</v>
      </c>
      <c r="C41" s="30" t="s">
        <v>458</v>
      </c>
      <c r="D41" s="30" t="s">
        <v>216</v>
      </c>
      <c r="E41" s="30" t="s">
        <v>459</v>
      </c>
      <c r="F41" s="22" t="s">
        <v>565</v>
      </c>
      <c r="G41" s="26" t="s">
        <v>467</v>
      </c>
      <c r="H41" s="17">
        <v>41536</v>
      </c>
      <c r="I41" s="17" t="s">
        <v>18</v>
      </c>
      <c r="J41" s="22" t="s">
        <v>8</v>
      </c>
      <c r="K41" s="25" t="s">
        <v>701</v>
      </c>
      <c r="L41" s="22" t="s">
        <v>113</v>
      </c>
      <c r="M41" s="22" t="s">
        <v>501</v>
      </c>
      <c r="N41" s="17" t="s">
        <v>18</v>
      </c>
      <c r="O41" s="22" t="s">
        <v>13</v>
      </c>
      <c r="P41" s="17" t="s">
        <v>13</v>
      </c>
      <c r="Q41" s="22" t="s">
        <v>534</v>
      </c>
      <c r="R41" s="22" t="s">
        <v>14</v>
      </c>
      <c r="S41" s="33">
        <v>16</v>
      </c>
      <c r="T41" s="28">
        <v>24</v>
      </c>
      <c r="U41" s="33">
        <f t="shared" si="2"/>
        <v>40</v>
      </c>
      <c r="V41" s="22" t="s">
        <v>18</v>
      </c>
      <c r="W41" s="22" t="s">
        <v>18</v>
      </c>
      <c r="X41" s="22" t="s">
        <v>763</v>
      </c>
      <c r="Y41" s="23" t="s">
        <v>674</v>
      </c>
      <c r="Z41" s="35"/>
    </row>
    <row r="42" spans="2:26" s="8" customFormat="1" ht="66" customHeight="1" x14ac:dyDescent="0.25">
      <c r="B42" s="16">
        <v>34</v>
      </c>
      <c r="C42" s="30" t="s">
        <v>186</v>
      </c>
      <c r="D42" s="30" t="s">
        <v>508</v>
      </c>
      <c r="E42" s="30" t="s">
        <v>137</v>
      </c>
      <c r="F42" s="22" t="s">
        <v>565</v>
      </c>
      <c r="G42" s="26" t="s">
        <v>509</v>
      </c>
      <c r="H42" s="17">
        <v>42443</v>
      </c>
      <c r="I42" s="17" t="s">
        <v>13</v>
      </c>
      <c r="J42" s="22" t="s">
        <v>12</v>
      </c>
      <c r="K42" s="25" t="s">
        <v>612</v>
      </c>
      <c r="L42" s="22" t="s">
        <v>483</v>
      </c>
      <c r="M42" s="22" t="s">
        <v>501</v>
      </c>
      <c r="N42" s="17" t="s">
        <v>18</v>
      </c>
      <c r="O42" s="22" t="s">
        <v>13</v>
      </c>
      <c r="P42" s="17" t="s">
        <v>13</v>
      </c>
      <c r="Q42" s="22" t="s">
        <v>534</v>
      </c>
      <c r="R42" s="22" t="s">
        <v>14</v>
      </c>
      <c r="S42" s="33">
        <v>2</v>
      </c>
      <c r="T42" s="28">
        <v>38</v>
      </c>
      <c r="U42" s="33">
        <f t="shared" si="2"/>
        <v>40</v>
      </c>
      <c r="V42" s="22" t="s">
        <v>13</v>
      </c>
      <c r="W42" s="22" t="s">
        <v>18</v>
      </c>
      <c r="X42" s="22" t="s">
        <v>763</v>
      </c>
      <c r="Y42" s="23" t="s">
        <v>658</v>
      </c>
      <c r="Z42" s="35"/>
    </row>
    <row r="43" spans="2:26" s="8" customFormat="1" ht="66" customHeight="1" x14ac:dyDescent="0.25">
      <c r="B43" s="16">
        <v>35</v>
      </c>
      <c r="C43" s="30" t="s">
        <v>259</v>
      </c>
      <c r="D43" s="30" t="s">
        <v>260</v>
      </c>
      <c r="E43" s="30" t="s">
        <v>261</v>
      </c>
      <c r="F43" s="22" t="s">
        <v>565</v>
      </c>
      <c r="G43" s="26" t="s">
        <v>262</v>
      </c>
      <c r="H43" s="17">
        <v>41744</v>
      </c>
      <c r="I43" s="17" t="s">
        <v>18</v>
      </c>
      <c r="J43" s="22" t="s">
        <v>8</v>
      </c>
      <c r="K43" s="25" t="s">
        <v>624</v>
      </c>
      <c r="L43" s="22" t="s">
        <v>263</v>
      </c>
      <c r="M43" s="22" t="s">
        <v>501</v>
      </c>
      <c r="N43" s="17" t="s">
        <v>18</v>
      </c>
      <c r="O43" s="22" t="s">
        <v>13</v>
      </c>
      <c r="P43" s="17" t="s">
        <v>13</v>
      </c>
      <c r="Q43" s="22" t="s">
        <v>534</v>
      </c>
      <c r="R43" s="22" t="s">
        <v>14</v>
      </c>
      <c r="S43" s="33">
        <v>17</v>
      </c>
      <c r="T43" s="28">
        <v>23</v>
      </c>
      <c r="U43" s="33">
        <f t="shared" si="2"/>
        <v>40</v>
      </c>
      <c r="V43" s="22" t="s">
        <v>18</v>
      </c>
      <c r="W43" s="22" t="s">
        <v>18</v>
      </c>
      <c r="X43" s="22" t="s">
        <v>763</v>
      </c>
      <c r="Y43" s="23" t="s">
        <v>689</v>
      </c>
      <c r="Z43" s="35"/>
    </row>
    <row r="44" spans="2:26" s="8" customFormat="1" ht="66" customHeight="1" x14ac:dyDescent="0.25">
      <c r="B44" s="16">
        <v>36</v>
      </c>
      <c r="C44" s="30" t="s">
        <v>259</v>
      </c>
      <c r="D44" s="30" t="s">
        <v>264</v>
      </c>
      <c r="E44" s="30" t="s">
        <v>265</v>
      </c>
      <c r="F44" s="22" t="s">
        <v>565</v>
      </c>
      <c r="G44" s="26" t="s">
        <v>266</v>
      </c>
      <c r="H44" s="17">
        <v>41774</v>
      </c>
      <c r="I44" s="17" t="s">
        <v>18</v>
      </c>
      <c r="J44" s="22" t="s">
        <v>12</v>
      </c>
      <c r="K44" s="25" t="s">
        <v>778</v>
      </c>
      <c r="L44" s="22" t="s">
        <v>80</v>
      </c>
      <c r="M44" s="22" t="s">
        <v>501</v>
      </c>
      <c r="N44" s="17" t="s">
        <v>18</v>
      </c>
      <c r="O44" s="22" t="s">
        <v>13</v>
      </c>
      <c r="P44" s="17" t="s">
        <v>13</v>
      </c>
      <c r="Q44" s="22" t="s">
        <v>10</v>
      </c>
      <c r="R44" s="22" t="s">
        <v>14</v>
      </c>
      <c r="S44" s="33">
        <v>0</v>
      </c>
      <c r="T44" s="28">
        <v>0</v>
      </c>
      <c r="U44" s="33">
        <f t="shared" si="2"/>
        <v>0</v>
      </c>
      <c r="V44" s="22" t="s">
        <v>18</v>
      </c>
      <c r="W44" s="22" t="s">
        <v>18</v>
      </c>
      <c r="X44" s="22" t="s">
        <v>763</v>
      </c>
      <c r="Y44" s="23"/>
      <c r="Z44" s="35" t="s">
        <v>766</v>
      </c>
    </row>
    <row r="45" spans="2:26" s="8" customFormat="1" ht="66" customHeight="1" x14ac:dyDescent="0.25">
      <c r="B45" s="16">
        <v>37</v>
      </c>
      <c r="C45" s="30" t="s">
        <v>267</v>
      </c>
      <c r="D45" s="30" t="s">
        <v>268</v>
      </c>
      <c r="E45" s="30" t="s">
        <v>269</v>
      </c>
      <c r="F45" s="22" t="s">
        <v>565</v>
      </c>
      <c r="G45" s="26" t="s">
        <v>270</v>
      </c>
      <c r="H45" s="17">
        <v>41532</v>
      </c>
      <c r="I45" s="17" t="s">
        <v>18</v>
      </c>
      <c r="J45" s="22" t="s">
        <v>8</v>
      </c>
      <c r="K45" s="25" t="s">
        <v>615</v>
      </c>
      <c r="L45" s="22" t="s">
        <v>178</v>
      </c>
      <c r="M45" s="22" t="s">
        <v>501</v>
      </c>
      <c r="N45" s="17" t="s">
        <v>18</v>
      </c>
      <c r="O45" s="22" t="s">
        <v>13</v>
      </c>
      <c r="P45" s="17" t="s">
        <v>13</v>
      </c>
      <c r="Q45" s="22" t="s">
        <v>534</v>
      </c>
      <c r="R45" s="22" t="s">
        <v>14</v>
      </c>
      <c r="S45" s="33">
        <v>10</v>
      </c>
      <c r="T45" s="28">
        <v>30</v>
      </c>
      <c r="U45" s="33">
        <f t="shared" si="2"/>
        <v>40</v>
      </c>
      <c r="V45" s="22" t="s">
        <v>18</v>
      </c>
      <c r="W45" s="22" t="s">
        <v>18</v>
      </c>
      <c r="X45" s="22" t="s">
        <v>763</v>
      </c>
      <c r="Y45" s="23" t="s">
        <v>675</v>
      </c>
      <c r="Z45" s="35"/>
    </row>
    <row r="46" spans="2:26" s="8" customFormat="1" ht="66" customHeight="1" x14ac:dyDescent="0.25">
      <c r="B46" s="16">
        <v>38</v>
      </c>
      <c r="C46" s="30" t="s">
        <v>717</v>
      </c>
      <c r="D46" s="30" t="s">
        <v>305</v>
      </c>
      <c r="E46" s="30" t="s">
        <v>718</v>
      </c>
      <c r="F46" s="22" t="s">
        <v>565</v>
      </c>
      <c r="G46" s="26" t="s">
        <v>741</v>
      </c>
      <c r="H46" s="17">
        <v>42590</v>
      </c>
      <c r="I46" s="17" t="s">
        <v>13</v>
      </c>
      <c r="J46" s="22" t="s">
        <v>12</v>
      </c>
      <c r="K46" s="28" t="s">
        <v>750</v>
      </c>
      <c r="L46" s="22" t="s">
        <v>476</v>
      </c>
      <c r="M46" s="22" t="s">
        <v>501</v>
      </c>
      <c r="N46" s="17" t="s">
        <v>18</v>
      </c>
      <c r="O46" s="22" t="s">
        <v>18</v>
      </c>
      <c r="P46" s="17" t="s">
        <v>13</v>
      </c>
      <c r="Q46" s="22" t="s">
        <v>534</v>
      </c>
      <c r="R46" s="22" t="s">
        <v>14</v>
      </c>
      <c r="S46" s="33">
        <v>8</v>
      </c>
      <c r="T46" s="28">
        <v>32</v>
      </c>
      <c r="U46" s="33">
        <f t="shared" si="2"/>
        <v>40</v>
      </c>
      <c r="V46" s="22" t="s">
        <v>13</v>
      </c>
      <c r="W46" s="22" t="s">
        <v>13</v>
      </c>
      <c r="X46" s="22" t="s">
        <v>763</v>
      </c>
      <c r="Y46" s="23"/>
      <c r="Z46" s="35"/>
    </row>
    <row r="47" spans="2:26" s="8" customFormat="1" ht="66" customHeight="1" x14ac:dyDescent="0.25">
      <c r="B47" s="16">
        <v>39</v>
      </c>
      <c r="C47" s="30" t="s">
        <v>271</v>
      </c>
      <c r="D47" s="30" t="s">
        <v>272</v>
      </c>
      <c r="E47" s="30" t="s">
        <v>273</v>
      </c>
      <c r="F47" s="22" t="s">
        <v>565</v>
      </c>
      <c r="G47" s="26" t="s">
        <v>274</v>
      </c>
      <c r="H47" s="17">
        <v>41532</v>
      </c>
      <c r="I47" s="17" t="s">
        <v>18</v>
      </c>
      <c r="J47" s="22" t="s">
        <v>8</v>
      </c>
      <c r="K47" s="25" t="s">
        <v>625</v>
      </c>
      <c r="L47" s="22" t="s">
        <v>275</v>
      </c>
      <c r="M47" s="22" t="s">
        <v>501</v>
      </c>
      <c r="N47" s="17" t="s">
        <v>18</v>
      </c>
      <c r="O47" s="22" t="s">
        <v>13</v>
      </c>
      <c r="P47" s="17" t="s">
        <v>13</v>
      </c>
      <c r="Q47" s="22" t="s">
        <v>534</v>
      </c>
      <c r="R47" s="22" t="s">
        <v>14</v>
      </c>
      <c r="S47" s="33">
        <v>11</v>
      </c>
      <c r="T47" s="28">
        <v>29</v>
      </c>
      <c r="U47" s="33">
        <f t="shared" si="2"/>
        <v>40</v>
      </c>
      <c r="V47" s="22" t="s">
        <v>18</v>
      </c>
      <c r="W47" s="22" t="s">
        <v>18</v>
      </c>
      <c r="X47" s="22" t="s">
        <v>763</v>
      </c>
      <c r="Y47" s="23" t="s">
        <v>658</v>
      </c>
      <c r="Z47" s="35"/>
    </row>
    <row r="48" spans="2:26" s="8" customFormat="1" ht="66" customHeight="1" x14ac:dyDescent="0.25">
      <c r="B48" s="16">
        <v>40</v>
      </c>
      <c r="C48" s="30" t="s">
        <v>124</v>
      </c>
      <c r="D48" s="30" t="s">
        <v>567</v>
      </c>
      <c r="E48" s="30" t="s">
        <v>125</v>
      </c>
      <c r="F48" s="22" t="s">
        <v>565</v>
      </c>
      <c r="G48" s="26" t="s">
        <v>126</v>
      </c>
      <c r="H48" s="17">
        <v>40630</v>
      </c>
      <c r="I48" s="17" t="s">
        <v>18</v>
      </c>
      <c r="J48" s="22" t="s">
        <v>17</v>
      </c>
      <c r="K48" s="25" t="s">
        <v>477</v>
      </c>
      <c r="L48" s="22" t="s">
        <v>80</v>
      </c>
      <c r="M48" s="22" t="s">
        <v>501</v>
      </c>
      <c r="N48" s="17" t="s">
        <v>18</v>
      </c>
      <c r="O48" s="22" t="s">
        <v>13</v>
      </c>
      <c r="P48" s="17" t="s">
        <v>13</v>
      </c>
      <c r="Q48" s="22" t="s">
        <v>10</v>
      </c>
      <c r="R48" s="22" t="s">
        <v>14</v>
      </c>
      <c r="S48" s="33">
        <v>9</v>
      </c>
      <c r="T48" s="28">
        <v>31</v>
      </c>
      <c r="U48" s="33">
        <f t="shared" si="2"/>
        <v>40</v>
      </c>
      <c r="V48" s="22" t="s">
        <v>18</v>
      </c>
      <c r="W48" s="22" t="s">
        <v>18</v>
      </c>
      <c r="X48" s="22" t="s">
        <v>763</v>
      </c>
      <c r="Y48" s="23" t="s">
        <v>659</v>
      </c>
      <c r="Z48" s="35"/>
    </row>
    <row r="49" spans="2:26" s="8" customFormat="1" ht="66" customHeight="1" x14ac:dyDescent="0.25">
      <c r="B49" s="16">
        <v>41</v>
      </c>
      <c r="C49" s="30" t="s">
        <v>61</v>
      </c>
      <c r="D49" s="30" t="s">
        <v>127</v>
      </c>
      <c r="E49" s="30" t="s">
        <v>380</v>
      </c>
      <c r="F49" s="22" t="s">
        <v>565</v>
      </c>
      <c r="G49" s="26" t="s">
        <v>128</v>
      </c>
      <c r="H49" s="17">
        <v>39142</v>
      </c>
      <c r="I49" s="17" t="s">
        <v>18</v>
      </c>
      <c r="J49" s="22" t="s">
        <v>12</v>
      </c>
      <c r="K49" s="25" t="s">
        <v>606</v>
      </c>
      <c r="L49" s="22" t="s">
        <v>488</v>
      </c>
      <c r="M49" s="22" t="s">
        <v>501</v>
      </c>
      <c r="N49" s="17" t="s">
        <v>18</v>
      </c>
      <c r="O49" s="22" t="s">
        <v>13</v>
      </c>
      <c r="P49" s="17" t="s">
        <v>13</v>
      </c>
      <c r="Q49" s="22" t="s">
        <v>10</v>
      </c>
      <c r="R49" s="22" t="s">
        <v>14</v>
      </c>
      <c r="S49" s="33">
        <v>12</v>
      </c>
      <c r="T49" s="28">
        <v>28</v>
      </c>
      <c r="U49" s="33">
        <f t="shared" si="2"/>
        <v>40</v>
      </c>
      <c r="V49" s="22" t="s">
        <v>18</v>
      </c>
      <c r="W49" s="22" t="s">
        <v>18</v>
      </c>
      <c r="X49" s="22" t="s">
        <v>763</v>
      </c>
      <c r="Y49" s="23" t="s">
        <v>659</v>
      </c>
      <c r="Z49" s="35"/>
    </row>
    <row r="50" spans="2:26" s="8" customFormat="1" ht="66" customHeight="1" x14ac:dyDescent="0.25">
      <c r="B50" s="16">
        <v>42</v>
      </c>
      <c r="C50" s="30" t="s">
        <v>407</v>
      </c>
      <c r="D50" s="30" t="s">
        <v>82</v>
      </c>
      <c r="E50" s="30" t="s">
        <v>408</v>
      </c>
      <c r="F50" s="22" t="s">
        <v>565</v>
      </c>
      <c r="G50" s="26" t="s">
        <v>409</v>
      </c>
      <c r="H50" s="17">
        <v>39142</v>
      </c>
      <c r="I50" s="17" t="s">
        <v>18</v>
      </c>
      <c r="J50" s="22" t="s">
        <v>17</v>
      </c>
      <c r="K50" s="25" t="s">
        <v>578</v>
      </c>
      <c r="L50" s="22" t="s">
        <v>80</v>
      </c>
      <c r="M50" s="22" t="s">
        <v>501</v>
      </c>
      <c r="N50" s="17" t="s">
        <v>18</v>
      </c>
      <c r="O50" s="22" t="s">
        <v>13</v>
      </c>
      <c r="P50" s="17" t="s">
        <v>13</v>
      </c>
      <c r="Q50" s="22" t="s">
        <v>15</v>
      </c>
      <c r="R50" s="22" t="s">
        <v>14</v>
      </c>
      <c r="S50" s="33">
        <v>0</v>
      </c>
      <c r="T50" s="28">
        <v>40</v>
      </c>
      <c r="U50" s="33">
        <f t="shared" si="2"/>
        <v>40</v>
      </c>
      <c r="V50" s="22" t="s">
        <v>18</v>
      </c>
      <c r="W50" s="22" t="s">
        <v>18</v>
      </c>
      <c r="X50" s="22" t="s">
        <v>763</v>
      </c>
      <c r="Y50" s="23" t="s">
        <v>676</v>
      </c>
      <c r="Z50" s="35" t="s">
        <v>573</v>
      </c>
    </row>
    <row r="51" spans="2:26" s="8" customFormat="1" ht="66" customHeight="1" x14ac:dyDescent="0.25">
      <c r="B51" s="16">
        <v>43</v>
      </c>
      <c r="C51" s="30" t="s">
        <v>719</v>
      </c>
      <c r="D51" s="30" t="s">
        <v>55</v>
      </c>
      <c r="E51" s="30" t="s">
        <v>720</v>
      </c>
      <c r="F51" s="22" t="s">
        <v>565</v>
      </c>
      <c r="G51" s="26" t="s">
        <v>742</v>
      </c>
      <c r="H51" s="17">
        <v>42996</v>
      </c>
      <c r="I51" s="17" t="s">
        <v>13</v>
      </c>
      <c r="J51" s="22" t="s">
        <v>12</v>
      </c>
      <c r="K51" s="25" t="s">
        <v>751</v>
      </c>
      <c r="L51" s="28" t="s">
        <v>784</v>
      </c>
      <c r="M51" s="22" t="s">
        <v>501</v>
      </c>
      <c r="N51" s="17" t="s">
        <v>18</v>
      </c>
      <c r="O51" s="22" t="s">
        <v>13</v>
      </c>
      <c r="P51" s="17" t="s">
        <v>13</v>
      </c>
      <c r="Q51" s="22" t="s">
        <v>534</v>
      </c>
      <c r="R51" s="22" t="s">
        <v>14</v>
      </c>
      <c r="S51" s="33">
        <v>3</v>
      </c>
      <c r="T51" s="28">
        <v>37</v>
      </c>
      <c r="U51" s="33">
        <f t="shared" si="2"/>
        <v>40</v>
      </c>
      <c r="V51" s="22" t="s">
        <v>13</v>
      </c>
      <c r="W51" s="22" t="s">
        <v>18</v>
      </c>
      <c r="X51" s="22" t="s">
        <v>763</v>
      </c>
      <c r="Y51" s="23"/>
      <c r="Z51" s="35"/>
    </row>
    <row r="52" spans="2:26" s="8" customFormat="1" ht="66" customHeight="1" x14ac:dyDescent="0.25">
      <c r="B52" s="16">
        <v>44</v>
      </c>
      <c r="C52" s="30" t="s">
        <v>410</v>
      </c>
      <c r="D52" s="30" t="s">
        <v>411</v>
      </c>
      <c r="E52" s="30" t="s">
        <v>111</v>
      </c>
      <c r="F52" s="22" t="s">
        <v>565</v>
      </c>
      <c r="G52" s="26" t="s">
        <v>412</v>
      </c>
      <c r="H52" s="17">
        <v>37550</v>
      </c>
      <c r="I52" s="17" t="s">
        <v>18</v>
      </c>
      <c r="J52" s="22" t="s">
        <v>17</v>
      </c>
      <c r="K52" s="25" t="s">
        <v>702</v>
      </c>
      <c r="L52" s="22" t="s">
        <v>80</v>
      </c>
      <c r="M52" s="22" t="s">
        <v>501</v>
      </c>
      <c r="N52" s="17" t="s">
        <v>18</v>
      </c>
      <c r="O52" s="22" t="s">
        <v>13</v>
      </c>
      <c r="P52" s="17" t="s">
        <v>13</v>
      </c>
      <c r="Q52" s="22" t="s">
        <v>15</v>
      </c>
      <c r="R52" s="22" t="s">
        <v>14</v>
      </c>
      <c r="S52" s="33">
        <v>15</v>
      </c>
      <c r="T52" s="28">
        <v>25</v>
      </c>
      <c r="U52" s="33">
        <f t="shared" si="2"/>
        <v>40</v>
      </c>
      <c r="V52" s="22" t="s">
        <v>18</v>
      </c>
      <c r="W52" s="22" t="s">
        <v>18</v>
      </c>
      <c r="X52" s="22" t="s">
        <v>763</v>
      </c>
      <c r="Y52" s="23" t="s">
        <v>658</v>
      </c>
      <c r="Z52" s="35"/>
    </row>
    <row r="53" spans="2:26" s="8" customFormat="1" ht="66" customHeight="1" x14ac:dyDescent="0.25">
      <c r="B53" s="16">
        <v>45</v>
      </c>
      <c r="C53" s="30" t="s">
        <v>72</v>
      </c>
      <c r="D53" s="30" t="s">
        <v>413</v>
      </c>
      <c r="E53" s="30" t="s">
        <v>414</v>
      </c>
      <c r="F53" s="22" t="s">
        <v>565</v>
      </c>
      <c r="G53" s="26" t="s">
        <v>415</v>
      </c>
      <c r="H53" s="17">
        <v>37550</v>
      </c>
      <c r="I53" s="17" t="s">
        <v>18</v>
      </c>
      <c r="J53" s="22" t="s">
        <v>12</v>
      </c>
      <c r="K53" s="25" t="s">
        <v>579</v>
      </c>
      <c r="L53" s="22" t="s">
        <v>80</v>
      </c>
      <c r="M53" s="22" t="s">
        <v>501</v>
      </c>
      <c r="N53" s="17" t="s">
        <v>18</v>
      </c>
      <c r="O53" s="22" t="s">
        <v>13</v>
      </c>
      <c r="P53" s="17" t="s">
        <v>13</v>
      </c>
      <c r="Q53" s="22" t="s">
        <v>15</v>
      </c>
      <c r="R53" s="22" t="s">
        <v>14</v>
      </c>
      <c r="S53" s="33">
        <v>6</v>
      </c>
      <c r="T53" s="28">
        <v>34</v>
      </c>
      <c r="U53" s="33">
        <f t="shared" si="2"/>
        <v>40</v>
      </c>
      <c r="V53" s="22" t="s">
        <v>18</v>
      </c>
      <c r="W53" s="22" t="s">
        <v>18</v>
      </c>
      <c r="X53" s="22" t="s">
        <v>763</v>
      </c>
      <c r="Y53" s="23" t="s">
        <v>658</v>
      </c>
      <c r="Z53" s="35"/>
    </row>
    <row r="54" spans="2:26" s="8" customFormat="1" ht="66" customHeight="1" x14ac:dyDescent="0.25">
      <c r="B54" s="16">
        <v>46</v>
      </c>
      <c r="C54" s="30" t="s">
        <v>72</v>
      </c>
      <c r="D54" s="30" t="s">
        <v>373</v>
      </c>
      <c r="E54" s="30" t="s">
        <v>416</v>
      </c>
      <c r="F54" s="22" t="s">
        <v>565</v>
      </c>
      <c r="G54" s="26" t="s">
        <v>468</v>
      </c>
      <c r="H54" s="17">
        <v>37550</v>
      </c>
      <c r="I54" s="17" t="s">
        <v>18</v>
      </c>
      <c r="J54" s="22" t="s">
        <v>17</v>
      </c>
      <c r="K54" s="25" t="s">
        <v>489</v>
      </c>
      <c r="L54" s="22" t="s">
        <v>80</v>
      </c>
      <c r="M54" s="22" t="s">
        <v>501</v>
      </c>
      <c r="N54" s="17" t="s">
        <v>18</v>
      </c>
      <c r="O54" s="22" t="s">
        <v>13</v>
      </c>
      <c r="P54" s="17" t="s">
        <v>13</v>
      </c>
      <c r="Q54" s="22" t="s">
        <v>15</v>
      </c>
      <c r="R54" s="22" t="s">
        <v>5</v>
      </c>
      <c r="S54" s="33">
        <v>19</v>
      </c>
      <c r="T54" s="28">
        <v>21</v>
      </c>
      <c r="U54" s="33">
        <f t="shared" si="2"/>
        <v>40</v>
      </c>
      <c r="V54" s="22" t="s">
        <v>18</v>
      </c>
      <c r="W54" s="22" t="s">
        <v>18</v>
      </c>
      <c r="X54" s="22" t="s">
        <v>763</v>
      </c>
      <c r="Y54" s="23" t="s">
        <v>659</v>
      </c>
      <c r="Z54" s="35"/>
    </row>
    <row r="55" spans="2:26" s="8" customFormat="1" ht="81" customHeight="1" x14ac:dyDescent="0.25">
      <c r="B55" s="16">
        <v>47</v>
      </c>
      <c r="C55" s="30" t="s">
        <v>81</v>
      </c>
      <c r="D55" s="30" t="s">
        <v>82</v>
      </c>
      <c r="E55" s="30" t="s">
        <v>129</v>
      </c>
      <c r="F55" s="22" t="s">
        <v>565</v>
      </c>
      <c r="G55" s="26" t="s">
        <v>130</v>
      </c>
      <c r="H55" s="17">
        <v>39142</v>
      </c>
      <c r="I55" s="17" t="s">
        <v>18</v>
      </c>
      <c r="J55" s="22" t="s">
        <v>12</v>
      </c>
      <c r="K55" s="25" t="s">
        <v>779</v>
      </c>
      <c r="L55" s="22" t="s">
        <v>113</v>
      </c>
      <c r="M55" s="22" t="s">
        <v>501</v>
      </c>
      <c r="N55" s="17" t="s">
        <v>18</v>
      </c>
      <c r="O55" s="22" t="s">
        <v>13</v>
      </c>
      <c r="P55" s="17" t="s">
        <v>13</v>
      </c>
      <c r="Q55" s="22" t="s">
        <v>10</v>
      </c>
      <c r="R55" s="22" t="s">
        <v>14</v>
      </c>
      <c r="S55" s="33">
        <v>0</v>
      </c>
      <c r="T55" s="28">
        <v>0</v>
      </c>
      <c r="U55" s="33">
        <f t="shared" si="2"/>
        <v>0</v>
      </c>
      <c r="V55" s="22" t="s">
        <v>18</v>
      </c>
      <c r="W55" s="22" t="s">
        <v>18</v>
      </c>
      <c r="X55" s="22" t="s">
        <v>763</v>
      </c>
      <c r="Y55" s="23" t="s">
        <v>667</v>
      </c>
      <c r="Z55" s="35" t="s">
        <v>762</v>
      </c>
    </row>
    <row r="56" spans="2:26" s="8" customFormat="1" ht="56.25" customHeight="1" x14ac:dyDescent="0.25">
      <c r="B56" s="16">
        <v>48</v>
      </c>
      <c r="C56" s="30" t="s">
        <v>81</v>
      </c>
      <c r="D56" s="30" t="s">
        <v>82</v>
      </c>
      <c r="E56" s="30" t="s">
        <v>83</v>
      </c>
      <c r="F56" s="22" t="s">
        <v>565</v>
      </c>
      <c r="G56" s="26" t="s">
        <v>84</v>
      </c>
      <c r="H56" s="17">
        <v>37550</v>
      </c>
      <c r="I56" s="17" t="s">
        <v>18</v>
      </c>
      <c r="J56" s="22" t="s">
        <v>12</v>
      </c>
      <c r="K56" s="25" t="s">
        <v>780</v>
      </c>
      <c r="L56" s="22" t="s">
        <v>85</v>
      </c>
      <c r="M56" s="22" t="s">
        <v>501</v>
      </c>
      <c r="N56" s="17" t="s">
        <v>18</v>
      </c>
      <c r="O56" s="22" t="s">
        <v>13</v>
      </c>
      <c r="P56" s="17" t="s">
        <v>13</v>
      </c>
      <c r="Q56" s="22" t="s">
        <v>10</v>
      </c>
      <c r="R56" s="22" t="s">
        <v>5</v>
      </c>
      <c r="S56" s="33">
        <v>22</v>
      </c>
      <c r="T56" s="28">
        <v>18</v>
      </c>
      <c r="U56" s="33">
        <f t="shared" si="2"/>
        <v>40</v>
      </c>
      <c r="V56" s="22" t="s">
        <v>18</v>
      </c>
      <c r="W56" s="22" t="s">
        <v>18</v>
      </c>
      <c r="X56" s="22" t="s">
        <v>763</v>
      </c>
      <c r="Y56" s="23" t="s">
        <v>658</v>
      </c>
      <c r="Z56" s="35"/>
    </row>
    <row r="57" spans="2:26" s="8" customFormat="1" ht="66" customHeight="1" x14ac:dyDescent="0.25">
      <c r="B57" s="16">
        <v>49</v>
      </c>
      <c r="C57" s="30" t="s">
        <v>131</v>
      </c>
      <c r="D57" s="30" t="s">
        <v>132</v>
      </c>
      <c r="E57" s="30" t="s">
        <v>133</v>
      </c>
      <c r="F57" s="22" t="s">
        <v>565</v>
      </c>
      <c r="G57" s="26" t="s">
        <v>134</v>
      </c>
      <c r="H57" s="17">
        <v>38047</v>
      </c>
      <c r="I57" s="17" t="s">
        <v>18</v>
      </c>
      <c r="J57" s="22" t="s">
        <v>17</v>
      </c>
      <c r="K57" s="25" t="s">
        <v>580</v>
      </c>
      <c r="L57" s="22" t="s">
        <v>80</v>
      </c>
      <c r="M57" s="22" t="s">
        <v>501</v>
      </c>
      <c r="N57" s="17" t="s">
        <v>18</v>
      </c>
      <c r="O57" s="22" t="s">
        <v>13</v>
      </c>
      <c r="P57" s="17" t="s">
        <v>13</v>
      </c>
      <c r="Q57" s="22" t="s">
        <v>10</v>
      </c>
      <c r="R57" s="22" t="s">
        <v>14</v>
      </c>
      <c r="S57" s="33">
        <v>14</v>
      </c>
      <c r="T57" s="28">
        <v>26</v>
      </c>
      <c r="U57" s="33">
        <f t="shared" si="2"/>
        <v>40</v>
      </c>
      <c r="V57" s="22" t="s">
        <v>18</v>
      </c>
      <c r="W57" s="22" t="s">
        <v>18</v>
      </c>
      <c r="X57" s="22" t="s">
        <v>763</v>
      </c>
      <c r="Y57" s="23" t="s">
        <v>658</v>
      </c>
      <c r="Z57" s="35"/>
    </row>
    <row r="58" spans="2:26" s="8" customFormat="1" ht="66" customHeight="1" x14ac:dyDescent="0.25">
      <c r="B58" s="16">
        <v>50</v>
      </c>
      <c r="C58" s="30" t="s">
        <v>461</v>
      </c>
      <c r="D58" s="30" t="s">
        <v>462</v>
      </c>
      <c r="E58" s="30" t="s">
        <v>463</v>
      </c>
      <c r="F58" s="22" t="s">
        <v>565</v>
      </c>
      <c r="G58" s="26" t="s">
        <v>469</v>
      </c>
      <c r="H58" s="17">
        <v>38412</v>
      </c>
      <c r="I58" s="17" t="s">
        <v>18</v>
      </c>
      <c r="J58" s="22" t="s">
        <v>17</v>
      </c>
      <c r="K58" s="25" t="s">
        <v>781</v>
      </c>
      <c r="L58" s="22" t="s">
        <v>485</v>
      </c>
      <c r="M58" s="22" t="s">
        <v>501</v>
      </c>
      <c r="N58" s="17" t="s">
        <v>18</v>
      </c>
      <c r="O58" s="22" t="s">
        <v>18</v>
      </c>
      <c r="P58" s="17" t="s">
        <v>13</v>
      </c>
      <c r="Q58" s="22" t="s">
        <v>15</v>
      </c>
      <c r="R58" s="22" t="s">
        <v>5</v>
      </c>
      <c r="S58" s="33">
        <v>22</v>
      </c>
      <c r="T58" s="28">
        <v>18</v>
      </c>
      <c r="U58" s="33">
        <f t="shared" si="2"/>
        <v>40</v>
      </c>
      <c r="V58" s="22" t="s">
        <v>18</v>
      </c>
      <c r="W58" s="22" t="s">
        <v>18</v>
      </c>
      <c r="X58" s="22" t="s">
        <v>763</v>
      </c>
      <c r="Y58" s="23" t="s">
        <v>658</v>
      </c>
      <c r="Z58" s="35"/>
    </row>
    <row r="59" spans="2:26" s="8" customFormat="1" ht="66" customHeight="1" x14ac:dyDescent="0.25">
      <c r="B59" s="16">
        <v>51</v>
      </c>
      <c r="C59" s="30" t="s">
        <v>502</v>
      </c>
      <c r="D59" s="30" t="s">
        <v>536</v>
      </c>
      <c r="E59" s="30" t="s">
        <v>537</v>
      </c>
      <c r="F59" s="22" t="s">
        <v>565</v>
      </c>
      <c r="G59" s="26" t="s">
        <v>538</v>
      </c>
      <c r="H59" s="17">
        <v>42590</v>
      </c>
      <c r="I59" s="17" t="s">
        <v>13</v>
      </c>
      <c r="J59" s="22" t="s">
        <v>12</v>
      </c>
      <c r="K59" s="25" t="s">
        <v>553</v>
      </c>
      <c r="L59" s="22" t="s">
        <v>554</v>
      </c>
      <c r="M59" s="22" t="s">
        <v>547</v>
      </c>
      <c r="N59" s="17" t="s">
        <v>18</v>
      </c>
      <c r="O59" s="22" t="s">
        <v>13</v>
      </c>
      <c r="P59" s="17" t="s">
        <v>13</v>
      </c>
      <c r="Q59" s="22" t="s">
        <v>534</v>
      </c>
      <c r="R59" s="22" t="s">
        <v>14</v>
      </c>
      <c r="S59" s="33">
        <v>14</v>
      </c>
      <c r="T59" s="28">
        <v>26</v>
      </c>
      <c r="U59" s="33">
        <f t="shared" si="2"/>
        <v>40</v>
      </c>
      <c r="V59" s="22" t="s">
        <v>18</v>
      </c>
      <c r="W59" s="22" t="s">
        <v>18</v>
      </c>
      <c r="X59" s="22" t="s">
        <v>763</v>
      </c>
      <c r="Y59" s="23" t="s">
        <v>658</v>
      </c>
      <c r="Z59" s="35"/>
    </row>
    <row r="60" spans="2:26" s="8" customFormat="1" ht="66" customHeight="1" x14ac:dyDescent="0.25">
      <c r="B60" s="16">
        <v>52</v>
      </c>
      <c r="C60" s="30" t="s">
        <v>417</v>
      </c>
      <c r="D60" s="30" t="s">
        <v>67</v>
      </c>
      <c r="E60" s="30" t="s">
        <v>418</v>
      </c>
      <c r="F60" s="22" t="s">
        <v>565</v>
      </c>
      <c r="G60" s="26" t="s">
        <v>470</v>
      </c>
      <c r="H60" s="17">
        <v>37550</v>
      </c>
      <c r="I60" s="17" t="s">
        <v>18</v>
      </c>
      <c r="J60" s="22" t="s">
        <v>17</v>
      </c>
      <c r="K60" s="25" t="s">
        <v>782</v>
      </c>
      <c r="L60" s="22" t="s">
        <v>154</v>
      </c>
      <c r="M60" s="22" t="s">
        <v>501</v>
      </c>
      <c r="N60" s="17" t="s">
        <v>18</v>
      </c>
      <c r="O60" s="22" t="s">
        <v>13</v>
      </c>
      <c r="P60" s="17" t="s">
        <v>13</v>
      </c>
      <c r="Q60" s="22" t="s">
        <v>15</v>
      </c>
      <c r="R60" s="22" t="s">
        <v>5</v>
      </c>
      <c r="S60" s="33">
        <v>14</v>
      </c>
      <c r="T60" s="28">
        <v>26</v>
      </c>
      <c r="U60" s="33">
        <f t="shared" si="2"/>
        <v>40</v>
      </c>
      <c r="V60" s="22" t="s">
        <v>18</v>
      </c>
      <c r="W60" s="22" t="s">
        <v>18</v>
      </c>
      <c r="X60" s="22" t="s">
        <v>763</v>
      </c>
      <c r="Y60" s="23" t="s">
        <v>658</v>
      </c>
      <c r="Z60" s="37"/>
    </row>
    <row r="61" spans="2:26" s="8" customFormat="1" ht="66" customHeight="1" x14ac:dyDescent="0.25">
      <c r="B61" s="16">
        <v>53</v>
      </c>
      <c r="C61" s="30" t="s">
        <v>276</v>
      </c>
      <c r="D61" s="30" t="s">
        <v>55</v>
      </c>
      <c r="E61" s="30" t="s">
        <v>277</v>
      </c>
      <c r="F61" s="22" t="s">
        <v>565</v>
      </c>
      <c r="G61" s="26" t="s">
        <v>278</v>
      </c>
      <c r="H61" s="17">
        <v>41774</v>
      </c>
      <c r="I61" s="17" t="s">
        <v>18</v>
      </c>
      <c r="J61" s="22" t="s">
        <v>12</v>
      </c>
      <c r="K61" s="25" t="s">
        <v>555</v>
      </c>
      <c r="L61" s="22" t="s">
        <v>556</v>
      </c>
      <c r="M61" s="22" t="s">
        <v>486</v>
      </c>
      <c r="N61" s="17" t="s">
        <v>18</v>
      </c>
      <c r="O61" s="22" t="s">
        <v>18</v>
      </c>
      <c r="P61" s="17" t="s">
        <v>13</v>
      </c>
      <c r="Q61" s="22" t="s">
        <v>10</v>
      </c>
      <c r="R61" s="22" t="s">
        <v>14</v>
      </c>
      <c r="S61" s="33">
        <v>16</v>
      </c>
      <c r="T61" s="28">
        <v>24</v>
      </c>
      <c r="U61" s="33">
        <f t="shared" si="2"/>
        <v>40</v>
      </c>
      <c r="V61" s="22" t="s">
        <v>18</v>
      </c>
      <c r="W61" s="22" t="s">
        <v>18</v>
      </c>
      <c r="X61" s="22" t="s">
        <v>763</v>
      </c>
      <c r="Y61" s="23"/>
      <c r="Z61" s="37"/>
    </row>
    <row r="62" spans="2:26" s="8" customFormat="1" ht="66" customHeight="1" x14ac:dyDescent="0.25">
      <c r="B62" s="16">
        <v>54</v>
      </c>
      <c r="C62" s="30" t="s">
        <v>135</v>
      </c>
      <c r="D62" s="30" t="s">
        <v>136</v>
      </c>
      <c r="E62" s="30" t="s">
        <v>137</v>
      </c>
      <c r="F62" s="22" t="s">
        <v>565</v>
      </c>
      <c r="G62" s="26" t="s">
        <v>138</v>
      </c>
      <c r="H62" s="17">
        <v>39142</v>
      </c>
      <c r="I62" s="17" t="s">
        <v>18</v>
      </c>
      <c r="J62" s="22" t="s">
        <v>17</v>
      </c>
      <c r="K62" s="25" t="s">
        <v>581</v>
      </c>
      <c r="L62" s="22" t="s">
        <v>490</v>
      </c>
      <c r="M62" s="22" t="s">
        <v>501</v>
      </c>
      <c r="N62" s="17" t="s">
        <v>18</v>
      </c>
      <c r="O62" s="22" t="s">
        <v>18</v>
      </c>
      <c r="P62" s="17" t="s">
        <v>13</v>
      </c>
      <c r="Q62" s="22" t="s">
        <v>10</v>
      </c>
      <c r="R62" s="22" t="s">
        <v>14</v>
      </c>
      <c r="S62" s="33">
        <v>20</v>
      </c>
      <c r="T62" s="28">
        <v>20</v>
      </c>
      <c r="U62" s="33">
        <f>SUM(S62:T62)</f>
        <v>40</v>
      </c>
      <c r="V62" s="22" t="s">
        <v>18</v>
      </c>
      <c r="W62" s="22" t="s">
        <v>18</v>
      </c>
      <c r="X62" s="22" t="s">
        <v>763</v>
      </c>
      <c r="Y62" s="23"/>
      <c r="Z62" s="37"/>
    </row>
    <row r="63" spans="2:26" s="8" customFormat="1" ht="66" customHeight="1" x14ac:dyDescent="0.25">
      <c r="B63" s="16">
        <v>55</v>
      </c>
      <c r="C63" s="30" t="s">
        <v>279</v>
      </c>
      <c r="D63" s="30" t="s">
        <v>69</v>
      </c>
      <c r="E63" s="30" t="s">
        <v>280</v>
      </c>
      <c r="F63" s="22" t="s">
        <v>565</v>
      </c>
      <c r="G63" s="26" t="s">
        <v>281</v>
      </c>
      <c r="H63" s="17">
        <v>41379</v>
      </c>
      <c r="I63" s="17" t="s">
        <v>18</v>
      </c>
      <c r="J63" s="22" t="s">
        <v>12</v>
      </c>
      <c r="K63" s="25" t="s">
        <v>783</v>
      </c>
      <c r="L63" s="22" t="s">
        <v>491</v>
      </c>
      <c r="M63" s="22" t="s">
        <v>501</v>
      </c>
      <c r="N63" s="17" t="s">
        <v>18</v>
      </c>
      <c r="O63" s="22" t="s">
        <v>18</v>
      </c>
      <c r="P63" s="17" t="s">
        <v>13</v>
      </c>
      <c r="Q63" s="22" t="s">
        <v>534</v>
      </c>
      <c r="R63" s="22" t="s">
        <v>14</v>
      </c>
      <c r="S63" s="33">
        <v>12</v>
      </c>
      <c r="T63" s="28">
        <v>28</v>
      </c>
      <c r="U63" s="33">
        <f>SUM(S63:T63)</f>
        <v>40</v>
      </c>
      <c r="V63" s="22" t="s">
        <v>18</v>
      </c>
      <c r="W63" s="22" t="s">
        <v>18</v>
      </c>
      <c r="X63" s="22" t="s">
        <v>763</v>
      </c>
      <c r="Y63" s="23" t="s">
        <v>658</v>
      </c>
      <c r="Z63" s="37"/>
    </row>
    <row r="64" spans="2:26" s="8" customFormat="1" ht="66" customHeight="1" x14ac:dyDescent="0.25">
      <c r="B64" s="16">
        <v>56</v>
      </c>
      <c r="C64" s="30" t="s">
        <v>282</v>
      </c>
      <c r="D64" s="30" t="s">
        <v>283</v>
      </c>
      <c r="E64" s="30" t="s">
        <v>284</v>
      </c>
      <c r="F64" s="22" t="s">
        <v>565</v>
      </c>
      <c r="G64" s="26" t="s">
        <v>285</v>
      </c>
      <c r="H64" s="17">
        <v>41536</v>
      </c>
      <c r="I64" s="17" t="s">
        <v>18</v>
      </c>
      <c r="J64" s="22" t="s">
        <v>12</v>
      </c>
      <c r="K64" s="25" t="s">
        <v>582</v>
      </c>
      <c r="L64" s="22" t="s">
        <v>476</v>
      </c>
      <c r="M64" s="22" t="s">
        <v>501</v>
      </c>
      <c r="N64" s="17" t="s">
        <v>18</v>
      </c>
      <c r="O64" s="22" t="s">
        <v>13</v>
      </c>
      <c r="P64" s="17" t="s">
        <v>13</v>
      </c>
      <c r="Q64" s="22" t="s">
        <v>534</v>
      </c>
      <c r="R64" s="22" t="s">
        <v>14</v>
      </c>
      <c r="S64" s="33">
        <v>13</v>
      </c>
      <c r="T64" s="28">
        <v>27</v>
      </c>
      <c r="U64" s="33">
        <f t="shared" ref="U64:U82" si="3">SUM(S64:T64)</f>
        <v>40</v>
      </c>
      <c r="V64" s="22" t="s">
        <v>18</v>
      </c>
      <c r="W64" s="22" t="s">
        <v>18</v>
      </c>
      <c r="X64" s="22" t="s">
        <v>763</v>
      </c>
      <c r="Y64" s="23" t="s">
        <v>659</v>
      </c>
      <c r="Z64" s="37"/>
    </row>
    <row r="65" spans="2:26" s="8" customFormat="1" ht="66" customHeight="1" x14ac:dyDescent="0.25">
      <c r="B65" s="16">
        <v>57</v>
      </c>
      <c r="C65" s="30" t="s">
        <v>86</v>
      </c>
      <c r="D65" s="30" t="s">
        <v>87</v>
      </c>
      <c r="E65" s="30" t="s">
        <v>377</v>
      </c>
      <c r="F65" s="22" t="s">
        <v>565</v>
      </c>
      <c r="G65" s="26" t="s">
        <v>88</v>
      </c>
      <c r="H65" s="17">
        <v>39142</v>
      </c>
      <c r="I65" s="17" t="s">
        <v>18</v>
      </c>
      <c r="J65" s="22" t="s">
        <v>8</v>
      </c>
      <c r="K65" s="25" t="s">
        <v>626</v>
      </c>
      <c r="L65" s="22" t="s">
        <v>89</v>
      </c>
      <c r="M65" s="22" t="s">
        <v>501</v>
      </c>
      <c r="N65" s="17" t="s">
        <v>18</v>
      </c>
      <c r="O65" s="22" t="s">
        <v>13</v>
      </c>
      <c r="P65" s="17" t="s">
        <v>13</v>
      </c>
      <c r="Q65" s="22" t="s">
        <v>10</v>
      </c>
      <c r="R65" s="22" t="s">
        <v>5</v>
      </c>
      <c r="S65" s="33">
        <v>17</v>
      </c>
      <c r="T65" s="28">
        <v>23</v>
      </c>
      <c r="U65" s="33">
        <f t="shared" si="3"/>
        <v>40</v>
      </c>
      <c r="V65" s="22" t="s">
        <v>18</v>
      </c>
      <c r="W65" s="22" t="s">
        <v>18</v>
      </c>
      <c r="X65" s="22" t="s">
        <v>763</v>
      </c>
      <c r="Y65" s="23" t="s">
        <v>659</v>
      </c>
      <c r="Z65" s="37"/>
    </row>
    <row r="66" spans="2:26" s="8" customFormat="1" ht="66" customHeight="1" x14ac:dyDescent="0.25">
      <c r="B66" s="16">
        <v>58</v>
      </c>
      <c r="C66" s="30" t="s">
        <v>139</v>
      </c>
      <c r="D66" s="30" t="s">
        <v>71</v>
      </c>
      <c r="E66" s="30" t="s">
        <v>140</v>
      </c>
      <c r="F66" s="22" t="s">
        <v>565</v>
      </c>
      <c r="G66" s="26" t="s">
        <v>141</v>
      </c>
      <c r="H66" s="17">
        <v>37550</v>
      </c>
      <c r="I66" s="17" t="s">
        <v>18</v>
      </c>
      <c r="J66" s="22" t="s">
        <v>8</v>
      </c>
      <c r="K66" s="25" t="s">
        <v>638</v>
      </c>
      <c r="L66" s="22" t="s">
        <v>429</v>
      </c>
      <c r="M66" s="22" t="s">
        <v>501</v>
      </c>
      <c r="N66" s="17" t="s">
        <v>18</v>
      </c>
      <c r="O66" s="22" t="s">
        <v>13</v>
      </c>
      <c r="P66" s="17" t="s">
        <v>13</v>
      </c>
      <c r="Q66" s="22" t="s">
        <v>10</v>
      </c>
      <c r="R66" s="22" t="s">
        <v>14</v>
      </c>
      <c r="S66" s="33">
        <v>20</v>
      </c>
      <c r="T66" s="28">
        <v>20</v>
      </c>
      <c r="U66" s="33">
        <f t="shared" si="3"/>
        <v>40</v>
      </c>
      <c r="V66" s="22" t="s">
        <v>18</v>
      </c>
      <c r="W66" s="22" t="s">
        <v>18</v>
      </c>
      <c r="X66" s="22" t="s">
        <v>763</v>
      </c>
      <c r="Y66" s="23" t="s">
        <v>677</v>
      </c>
      <c r="Z66" s="37"/>
    </row>
    <row r="67" spans="2:26" s="8" customFormat="1" ht="66" customHeight="1" x14ac:dyDescent="0.25">
      <c r="B67" s="16">
        <v>59</v>
      </c>
      <c r="C67" s="30" t="s">
        <v>286</v>
      </c>
      <c r="D67" s="30" t="s">
        <v>287</v>
      </c>
      <c r="E67" s="30" t="s">
        <v>288</v>
      </c>
      <c r="F67" s="22" t="s">
        <v>565</v>
      </c>
      <c r="G67" s="26" t="s">
        <v>289</v>
      </c>
      <c r="H67" s="17">
        <v>41532</v>
      </c>
      <c r="I67" s="17" t="s">
        <v>18</v>
      </c>
      <c r="J67" s="22" t="s">
        <v>12</v>
      </c>
      <c r="K67" s="25" t="s">
        <v>610</v>
      </c>
      <c r="L67" s="22" t="s">
        <v>533</v>
      </c>
      <c r="M67" s="22" t="s">
        <v>501</v>
      </c>
      <c r="N67" s="17" t="s">
        <v>18</v>
      </c>
      <c r="O67" s="22" t="s">
        <v>13</v>
      </c>
      <c r="P67" s="17" t="s">
        <v>13</v>
      </c>
      <c r="Q67" s="22" t="s">
        <v>534</v>
      </c>
      <c r="R67" s="22" t="s">
        <v>14</v>
      </c>
      <c r="S67" s="33">
        <v>19</v>
      </c>
      <c r="T67" s="28">
        <v>21</v>
      </c>
      <c r="U67" s="33">
        <f t="shared" si="3"/>
        <v>40</v>
      </c>
      <c r="V67" s="22" t="s">
        <v>13</v>
      </c>
      <c r="W67" s="22" t="s">
        <v>18</v>
      </c>
      <c r="X67" s="22" t="s">
        <v>763</v>
      </c>
      <c r="Y67" s="23" t="s">
        <v>666</v>
      </c>
      <c r="Z67" s="37"/>
    </row>
    <row r="68" spans="2:26" s="8" customFormat="1" ht="66" customHeight="1" x14ac:dyDescent="0.25">
      <c r="B68" s="16">
        <v>60</v>
      </c>
      <c r="C68" s="30" t="s">
        <v>290</v>
      </c>
      <c r="D68" s="30" t="s">
        <v>271</v>
      </c>
      <c r="E68" s="30" t="s">
        <v>291</v>
      </c>
      <c r="F68" s="22" t="s">
        <v>565</v>
      </c>
      <c r="G68" s="26" t="s">
        <v>292</v>
      </c>
      <c r="H68" s="17">
        <v>41379</v>
      </c>
      <c r="I68" s="17" t="s">
        <v>18</v>
      </c>
      <c r="J68" s="22" t="s">
        <v>12</v>
      </c>
      <c r="K68" s="25" t="s">
        <v>694</v>
      </c>
      <c r="L68" s="22" t="s">
        <v>254</v>
      </c>
      <c r="M68" s="22" t="s">
        <v>501</v>
      </c>
      <c r="N68" s="17" t="s">
        <v>18</v>
      </c>
      <c r="O68" s="22" t="s">
        <v>13</v>
      </c>
      <c r="P68" s="17" t="s">
        <v>13</v>
      </c>
      <c r="Q68" s="22" t="s">
        <v>534</v>
      </c>
      <c r="R68" s="22" t="s">
        <v>14</v>
      </c>
      <c r="S68" s="33">
        <v>19</v>
      </c>
      <c r="T68" s="28">
        <v>21</v>
      </c>
      <c r="U68" s="33">
        <f t="shared" si="3"/>
        <v>40</v>
      </c>
      <c r="V68" s="22" t="s">
        <v>18</v>
      </c>
      <c r="W68" s="22" t="s">
        <v>18</v>
      </c>
      <c r="X68" s="22" t="s">
        <v>763</v>
      </c>
      <c r="Y68" s="23"/>
      <c r="Z68" s="37"/>
    </row>
    <row r="69" spans="2:26" s="8" customFormat="1" ht="66" customHeight="1" x14ac:dyDescent="0.25">
      <c r="B69" s="16">
        <v>61</v>
      </c>
      <c r="C69" s="30" t="s">
        <v>721</v>
      </c>
      <c r="D69" s="30" t="s">
        <v>709</v>
      </c>
      <c r="E69" s="30" t="s">
        <v>722</v>
      </c>
      <c r="F69" s="22" t="s">
        <v>565</v>
      </c>
      <c r="G69" s="26" t="s">
        <v>743</v>
      </c>
      <c r="H69" s="17">
        <v>43017</v>
      </c>
      <c r="I69" s="17" t="s">
        <v>13</v>
      </c>
      <c r="J69" s="28" t="s">
        <v>12</v>
      </c>
      <c r="K69" s="25" t="s">
        <v>752</v>
      </c>
      <c r="L69" s="28" t="s">
        <v>753</v>
      </c>
      <c r="M69" s="22" t="s">
        <v>501</v>
      </c>
      <c r="N69" s="17" t="s">
        <v>18</v>
      </c>
      <c r="O69" s="22" t="s">
        <v>13</v>
      </c>
      <c r="P69" s="17" t="s">
        <v>13</v>
      </c>
      <c r="Q69" s="22" t="s">
        <v>534</v>
      </c>
      <c r="R69" s="22" t="s">
        <v>14</v>
      </c>
      <c r="S69" s="33">
        <v>16</v>
      </c>
      <c r="T69" s="28">
        <v>24</v>
      </c>
      <c r="U69" s="33">
        <f t="shared" si="3"/>
        <v>40</v>
      </c>
      <c r="V69" s="22" t="s">
        <v>13</v>
      </c>
      <c r="W69" s="22" t="s">
        <v>18</v>
      </c>
      <c r="X69" s="22" t="s">
        <v>763</v>
      </c>
      <c r="Y69" s="23"/>
      <c r="Z69" s="37"/>
    </row>
    <row r="70" spans="2:26" s="8" customFormat="1" ht="66" customHeight="1" x14ac:dyDescent="0.25">
      <c r="B70" s="16">
        <v>62</v>
      </c>
      <c r="C70" s="30" t="s">
        <v>419</v>
      </c>
      <c r="D70" s="30" t="s">
        <v>420</v>
      </c>
      <c r="E70" s="30" t="s">
        <v>421</v>
      </c>
      <c r="F70" s="22" t="s">
        <v>565</v>
      </c>
      <c r="G70" s="26" t="s">
        <v>471</v>
      </c>
      <c r="H70" s="17">
        <v>39142</v>
      </c>
      <c r="I70" s="17" t="s">
        <v>18</v>
      </c>
      <c r="J70" s="22" t="s">
        <v>17</v>
      </c>
      <c r="K70" s="25" t="s">
        <v>569</v>
      </c>
      <c r="L70" s="22" t="s">
        <v>178</v>
      </c>
      <c r="M70" s="22" t="s">
        <v>501</v>
      </c>
      <c r="N70" s="17" t="s">
        <v>18</v>
      </c>
      <c r="O70" s="22" t="s">
        <v>13</v>
      </c>
      <c r="P70" s="17" t="s">
        <v>13</v>
      </c>
      <c r="Q70" s="22" t="s">
        <v>15</v>
      </c>
      <c r="R70" s="22" t="s">
        <v>14</v>
      </c>
      <c r="S70" s="33">
        <v>26</v>
      </c>
      <c r="T70" s="28">
        <v>14</v>
      </c>
      <c r="U70" s="33">
        <f t="shared" si="3"/>
        <v>40</v>
      </c>
      <c r="V70" s="22" t="s">
        <v>18</v>
      </c>
      <c r="W70" s="22" t="s">
        <v>18</v>
      </c>
      <c r="X70" s="22" t="s">
        <v>763</v>
      </c>
      <c r="Y70" s="23" t="s">
        <v>659</v>
      </c>
      <c r="Z70" s="37"/>
    </row>
    <row r="71" spans="2:26" s="8" customFormat="1" ht="66" customHeight="1" x14ac:dyDescent="0.25">
      <c r="B71" s="16">
        <v>63</v>
      </c>
      <c r="C71" s="30" t="s">
        <v>293</v>
      </c>
      <c r="D71" s="30" t="s">
        <v>294</v>
      </c>
      <c r="E71" s="30" t="s">
        <v>295</v>
      </c>
      <c r="F71" s="22" t="s">
        <v>565</v>
      </c>
      <c r="G71" s="26" t="s">
        <v>296</v>
      </c>
      <c r="H71" s="17">
        <v>41774</v>
      </c>
      <c r="I71" s="17" t="s">
        <v>18</v>
      </c>
      <c r="J71" s="22" t="s">
        <v>12</v>
      </c>
      <c r="K71" s="25" t="s">
        <v>627</v>
      </c>
      <c r="L71" s="22" t="s">
        <v>483</v>
      </c>
      <c r="M71" s="22" t="s">
        <v>501</v>
      </c>
      <c r="N71" s="17" t="s">
        <v>18</v>
      </c>
      <c r="O71" s="22" t="s">
        <v>13</v>
      </c>
      <c r="P71" s="17" t="s">
        <v>13</v>
      </c>
      <c r="Q71" s="22" t="s">
        <v>534</v>
      </c>
      <c r="R71" s="22" t="s">
        <v>14</v>
      </c>
      <c r="S71" s="33">
        <v>14</v>
      </c>
      <c r="T71" s="28">
        <v>26</v>
      </c>
      <c r="U71" s="33">
        <f t="shared" si="3"/>
        <v>40</v>
      </c>
      <c r="V71" s="22" t="s">
        <v>18</v>
      </c>
      <c r="W71" s="22" t="s">
        <v>18</v>
      </c>
      <c r="X71" s="22" t="s">
        <v>763</v>
      </c>
      <c r="Y71" s="23" t="s">
        <v>666</v>
      </c>
      <c r="Z71" s="37"/>
    </row>
    <row r="72" spans="2:26" s="8" customFormat="1" ht="66" customHeight="1" x14ac:dyDescent="0.25">
      <c r="B72" s="16">
        <v>64</v>
      </c>
      <c r="C72" s="30" t="s">
        <v>68</v>
      </c>
      <c r="D72" s="30" t="s">
        <v>90</v>
      </c>
      <c r="E72" s="30" t="s">
        <v>91</v>
      </c>
      <c r="F72" s="22" t="s">
        <v>565</v>
      </c>
      <c r="G72" s="26" t="s">
        <v>92</v>
      </c>
      <c r="H72" s="17">
        <v>39142</v>
      </c>
      <c r="I72" s="17" t="s">
        <v>18</v>
      </c>
      <c r="J72" s="22" t="s">
        <v>8</v>
      </c>
      <c r="K72" s="25" t="s">
        <v>628</v>
      </c>
      <c r="L72" s="22" t="s">
        <v>564</v>
      </c>
      <c r="M72" s="22" t="s">
        <v>501</v>
      </c>
      <c r="N72" s="17" t="s">
        <v>18</v>
      </c>
      <c r="O72" s="22" t="s">
        <v>13</v>
      </c>
      <c r="P72" s="17" t="s">
        <v>13</v>
      </c>
      <c r="Q72" s="22" t="s">
        <v>10</v>
      </c>
      <c r="R72" s="22" t="s">
        <v>5</v>
      </c>
      <c r="S72" s="33">
        <v>20</v>
      </c>
      <c r="T72" s="28">
        <v>20</v>
      </c>
      <c r="U72" s="33">
        <f t="shared" si="3"/>
        <v>40</v>
      </c>
      <c r="V72" s="22" t="s">
        <v>18</v>
      </c>
      <c r="W72" s="22" t="s">
        <v>18</v>
      </c>
      <c r="X72" s="22" t="s">
        <v>763</v>
      </c>
      <c r="Y72" s="23" t="s">
        <v>678</v>
      </c>
      <c r="Z72" s="37"/>
    </row>
    <row r="73" spans="2:26" s="8" customFormat="1" ht="66" customHeight="1" x14ac:dyDescent="0.25">
      <c r="B73" s="16">
        <v>65</v>
      </c>
      <c r="C73" s="30" t="s">
        <v>422</v>
      </c>
      <c r="D73" s="30" t="s">
        <v>271</v>
      </c>
      <c r="E73" s="30" t="s">
        <v>423</v>
      </c>
      <c r="F73" s="22" t="s">
        <v>565</v>
      </c>
      <c r="G73" s="26" t="s">
        <v>472</v>
      </c>
      <c r="H73" s="17">
        <v>37550</v>
      </c>
      <c r="I73" s="17" t="s">
        <v>18</v>
      </c>
      <c r="J73" s="22" t="s">
        <v>17</v>
      </c>
      <c r="K73" s="25" t="s">
        <v>484</v>
      </c>
      <c r="L73" s="22" t="s">
        <v>80</v>
      </c>
      <c r="M73" s="22" t="s">
        <v>501</v>
      </c>
      <c r="N73" s="17" t="s">
        <v>18</v>
      </c>
      <c r="O73" s="22" t="s">
        <v>13</v>
      </c>
      <c r="P73" s="17" t="s">
        <v>13</v>
      </c>
      <c r="Q73" s="22" t="s">
        <v>15</v>
      </c>
      <c r="R73" s="22" t="s">
        <v>14</v>
      </c>
      <c r="S73" s="33">
        <v>0</v>
      </c>
      <c r="T73" s="28">
        <v>40</v>
      </c>
      <c r="U73" s="33">
        <f t="shared" si="3"/>
        <v>40</v>
      </c>
      <c r="V73" s="22" t="s">
        <v>18</v>
      </c>
      <c r="W73" s="22" t="s">
        <v>18</v>
      </c>
      <c r="X73" s="22" t="s">
        <v>763</v>
      </c>
      <c r="Y73" s="23" t="s">
        <v>679</v>
      </c>
      <c r="Z73" s="35" t="s">
        <v>572</v>
      </c>
    </row>
    <row r="74" spans="2:26" s="8" customFormat="1" ht="66" customHeight="1" x14ac:dyDescent="0.25">
      <c r="B74" s="16">
        <v>66</v>
      </c>
      <c r="C74" s="30" t="s">
        <v>142</v>
      </c>
      <c r="D74" s="30" t="s">
        <v>143</v>
      </c>
      <c r="E74" s="30" t="s">
        <v>144</v>
      </c>
      <c r="F74" s="22" t="s">
        <v>565</v>
      </c>
      <c r="G74" s="26" t="s">
        <v>145</v>
      </c>
      <c r="H74" s="17">
        <v>37550</v>
      </c>
      <c r="I74" s="17" t="s">
        <v>18</v>
      </c>
      <c r="J74" s="22" t="s">
        <v>17</v>
      </c>
      <c r="K74" s="25" t="s">
        <v>495</v>
      </c>
      <c r="L74" s="22" t="s">
        <v>496</v>
      </c>
      <c r="M74" s="22" t="s">
        <v>501</v>
      </c>
      <c r="N74" s="17" t="s">
        <v>18</v>
      </c>
      <c r="O74" s="22" t="s">
        <v>13</v>
      </c>
      <c r="P74" s="17" t="s">
        <v>13</v>
      </c>
      <c r="Q74" s="22" t="s">
        <v>10</v>
      </c>
      <c r="R74" s="22" t="s">
        <v>14</v>
      </c>
      <c r="S74" s="33">
        <v>20</v>
      </c>
      <c r="T74" s="28">
        <v>20</v>
      </c>
      <c r="U74" s="33">
        <f t="shared" si="3"/>
        <v>40</v>
      </c>
      <c r="V74" s="22" t="s">
        <v>18</v>
      </c>
      <c r="W74" s="22" t="s">
        <v>18</v>
      </c>
      <c r="X74" s="22" t="s">
        <v>763</v>
      </c>
      <c r="Y74" s="23" t="s">
        <v>658</v>
      </c>
      <c r="Z74" s="35"/>
    </row>
    <row r="75" spans="2:26" s="8" customFormat="1" ht="66" customHeight="1" x14ac:dyDescent="0.25">
      <c r="B75" s="16">
        <v>67</v>
      </c>
      <c r="C75" s="30" t="s">
        <v>424</v>
      </c>
      <c r="D75" s="30" t="s">
        <v>425</v>
      </c>
      <c r="E75" s="30" t="s">
        <v>426</v>
      </c>
      <c r="F75" s="22" t="s">
        <v>565</v>
      </c>
      <c r="G75" s="26" t="s">
        <v>427</v>
      </c>
      <c r="H75" s="17">
        <v>40630</v>
      </c>
      <c r="I75" s="17" t="s">
        <v>18</v>
      </c>
      <c r="J75" s="22" t="s">
        <v>17</v>
      </c>
      <c r="K75" s="25" t="s">
        <v>428</v>
      </c>
      <c r="L75" s="22" t="s">
        <v>429</v>
      </c>
      <c r="M75" s="22" t="s">
        <v>501</v>
      </c>
      <c r="N75" s="17" t="s">
        <v>18</v>
      </c>
      <c r="O75" s="22" t="s">
        <v>13</v>
      </c>
      <c r="P75" s="17" t="s">
        <v>13</v>
      </c>
      <c r="Q75" s="22" t="s">
        <v>15</v>
      </c>
      <c r="R75" s="22" t="s">
        <v>14</v>
      </c>
      <c r="S75" s="33">
        <v>0</v>
      </c>
      <c r="T75" s="28">
        <v>40</v>
      </c>
      <c r="U75" s="33">
        <f t="shared" si="3"/>
        <v>40</v>
      </c>
      <c r="V75" s="22" t="s">
        <v>18</v>
      </c>
      <c r="W75" s="22" t="s">
        <v>18</v>
      </c>
      <c r="X75" s="22" t="s">
        <v>763</v>
      </c>
      <c r="Y75" s="23" t="s">
        <v>658</v>
      </c>
      <c r="Z75" s="35" t="s">
        <v>574</v>
      </c>
    </row>
    <row r="76" spans="2:26" s="8" customFormat="1" ht="66" customHeight="1" x14ac:dyDescent="0.25">
      <c r="B76" s="16">
        <v>68</v>
      </c>
      <c r="C76" s="30" t="s">
        <v>146</v>
      </c>
      <c r="D76" s="30" t="s">
        <v>147</v>
      </c>
      <c r="E76" s="30" t="s">
        <v>148</v>
      </c>
      <c r="F76" s="22" t="s">
        <v>565</v>
      </c>
      <c r="G76" s="26" t="s">
        <v>149</v>
      </c>
      <c r="H76" s="17">
        <v>40630</v>
      </c>
      <c r="I76" s="17" t="s">
        <v>18</v>
      </c>
      <c r="J76" s="22" t="s">
        <v>17</v>
      </c>
      <c r="K76" s="25" t="s">
        <v>530</v>
      </c>
      <c r="L76" s="22" t="s">
        <v>481</v>
      </c>
      <c r="M76" s="22" t="s">
        <v>501</v>
      </c>
      <c r="N76" s="17" t="s">
        <v>18</v>
      </c>
      <c r="O76" s="22" t="s">
        <v>13</v>
      </c>
      <c r="P76" s="17" t="s">
        <v>13</v>
      </c>
      <c r="Q76" s="22" t="s">
        <v>10</v>
      </c>
      <c r="R76" s="22" t="s">
        <v>14</v>
      </c>
      <c r="S76" s="33">
        <v>10</v>
      </c>
      <c r="T76" s="28">
        <v>30</v>
      </c>
      <c r="U76" s="33">
        <f t="shared" si="3"/>
        <v>40</v>
      </c>
      <c r="V76" s="22" t="s">
        <v>18</v>
      </c>
      <c r="W76" s="22" t="s">
        <v>18</v>
      </c>
      <c r="X76" s="22" t="s">
        <v>763</v>
      </c>
      <c r="Y76" s="23" t="s">
        <v>680</v>
      </c>
      <c r="Z76" s="37"/>
    </row>
    <row r="77" spans="2:26" s="8" customFormat="1" ht="66" customHeight="1" x14ac:dyDescent="0.25">
      <c r="B77" s="16">
        <v>69</v>
      </c>
      <c r="C77" s="30" t="s">
        <v>723</v>
      </c>
      <c r="D77" s="30" t="s">
        <v>724</v>
      </c>
      <c r="E77" s="30" t="s">
        <v>725</v>
      </c>
      <c r="F77" s="22" t="s">
        <v>565</v>
      </c>
      <c r="G77" s="26" t="s">
        <v>744</v>
      </c>
      <c r="H77" s="17">
        <v>42809</v>
      </c>
      <c r="I77" s="17" t="s">
        <v>13</v>
      </c>
      <c r="J77" s="28" t="s">
        <v>17</v>
      </c>
      <c r="K77" s="28" t="s">
        <v>754</v>
      </c>
      <c r="L77" s="28" t="s">
        <v>476</v>
      </c>
      <c r="M77" s="28" t="s">
        <v>501</v>
      </c>
      <c r="N77" s="17" t="s">
        <v>18</v>
      </c>
      <c r="O77" s="22" t="s">
        <v>18</v>
      </c>
      <c r="P77" s="17" t="s">
        <v>13</v>
      </c>
      <c r="Q77" s="22" t="s">
        <v>10</v>
      </c>
      <c r="R77" s="22" t="s">
        <v>14</v>
      </c>
      <c r="S77" s="33">
        <v>19</v>
      </c>
      <c r="T77" s="28">
        <v>21</v>
      </c>
      <c r="U77" s="33">
        <f t="shared" si="3"/>
        <v>40</v>
      </c>
      <c r="V77" s="22" t="s">
        <v>18</v>
      </c>
      <c r="W77" s="22" t="s">
        <v>18</v>
      </c>
      <c r="X77" s="22" t="s">
        <v>763</v>
      </c>
      <c r="Y77" s="23"/>
      <c r="Z77" s="37"/>
    </row>
    <row r="78" spans="2:26" s="8" customFormat="1" ht="66" customHeight="1" x14ac:dyDescent="0.25">
      <c r="B78" s="16">
        <v>70</v>
      </c>
      <c r="C78" s="30" t="s">
        <v>150</v>
      </c>
      <c r="D78" s="30" t="s">
        <v>151</v>
      </c>
      <c r="E78" s="30" t="s">
        <v>152</v>
      </c>
      <c r="F78" s="22" t="s">
        <v>565</v>
      </c>
      <c r="G78" s="26" t="s">
        <v>153</v>
      </c>
      <c r="H78" s="17">
        <v>42373</v>
      </c>
      <c r="I78" s="17" t="s">
        <v>13</v>
      </c>
      <c r="J78" s="22" t="s">
        <v>12</v>
      </c>
      <c r="K78" s="25" t="s">
        <v>703</v>
      </c>
      <c r="L78" s="22" t="s">
        <v>560</v>
      </c>
      <c r="M78" s="22" t="s">
        <v>501</v>
      </c>
      <c r="N78" s="17" t="s">
        <v>18</v>
      </c>
      <c r="O78" s="22" t="s">
        <v>18</v>
      </c>
      <c r="P78" s="17" t="s">
        <v>13</v>
      </c>
      <c r="Q78" s="22" t="s">
        <v>10</v>
      </c>
      <c r="R78" s="22" t="s">
        <v>14</v>
      </c>
      <c r="S78" s="33">
        <v>13</v>
      </c>
      <c r="T78" s="28">
        <v>27</v>
      </c>
      <c r="U78" s="33">
        <f t="shared" si="3"/>
        <v>40</v>
      </c>
      <c r="V78" s="22" t="s">
        <v>18</v>
      </c>
      <c r="W78" s="22" t="s">
        <v>18</v>
      </c>
      <c r="X78" s="22" t="s">
        <v>763</v>
      </c>
      <c r="Y78" s="23" t="s">
        <v>659</v>
      </c>
      <c r="Z78" s="37"/>
    </row>
    <row r="79" spans="2:26" s="8" customFormat="1" ht="66" customHeight="1" x14ac:dyDescent="0.25">
      <c r="B79" s="16">
        <v>71</v>
      </c>
      <c r="C79" s="30" t="s">
        <v>297</v>
      </c>
      <c r="D79" s="30" t="s">
        <v>298</v>
      </c>
      <c r="E79" s="30" t="s">
        <v>299</v>
      </c>
      <c r="F79" s="22" t="s">
        <v>565</v>
      </c>
      <c r="G79" s="26" t="s">
        <v>300</v>
      </c>
      <c r="H79" s="17">
        <v>41379</v>
      </c>
      <c r="I79" s="17" t="s">
        <v>18</v>
      </c>
      <c r="J79" s="22" t="s">
        <v>8</v>
      </c>
      <c r="K79" s="25" t="s">
        <v>629</v>
      </c>
      <c r="L79" s="22" t="s">
        <v>154</v>
      </c>
      <c r="M79" s="22" t="s">
        <v>501</v>
      </c>
      <c r="N79" s="17" t="s">
        <v>18</v>
      </c>
      <c r="O79" s="22" t="s">
        <v>13</v>
      </c>
      <c r="P79" s="17" t="s">
        <v>13</v>
      </c>
      <c r="Q79" s="22" t="s">
        <v>534</v>
      </c>
      <c r="R79" s="22" t="s">
        <v>14</v>
      </c>
      <c r="S79" s="33">
        <v>19</v>
      </c>
      <c r="T79" s="28">
        <v>21</v>
      </c>
      <c r="U79" s="33">
        <f t="shared" si="3"/>
        <v>40</v>
      </c>
      <c r="V79" s="22" t="s">
        <v>18</v>
      </c>
      <c r="W79" s="22" t="s">
        <v>18</v>
      </c>
      <c r="X79" s="22" t="s">
        <v>763</v>
      </c>
      <c r="Y79" s="23" t="s">
        <v>658</v>
      </c>
      <c r="Z79" s="37"/>
    </row>
    <row r="80" spans="2:26" s="8" customFormat="1" ht="66" customHeight="1" x14ac:dyDescent="0.25">
      <c r="B80" s="16">
        <v>72</v>
      </c>
      <c r="C80" s="30" t="s">
        <v>301</v>
      </c>
      <c r="D80" s="30" t="s">
        <v>302</v>
      </c>
      <c r="E80" s="30" t="s">
        <v>303</v>
      </c>
      <c r="F80" s="22" t="s">
        <v>565</v>
      </c>
      <c r="G80" s="26" t="s">
        <v>304</v>
      </c>
      <c r="H80" s="17">
        <v>41379</v>
      </c>
      <c r="I80" s="17" t="s">
        <v>18</v>
      </c>
      <c r="J80" s="22" t="s">
        <v>8</v>
      </c>
      <c r="K80" s="25" t="s">
        <v>630</v>
      </c>
      <c r="L80" s="22" t="s">
        <v>113</v>
      </c>
      <c r="M80" s="22" t="s">
        <v>501</v>
      </c>
      <c r="N80" s="17" t="s">
        <v>18</v>
      </c>
      <c r="O80" s="22" t="s">
        <v>13</v>
      </c>
      <c r="P80" s="17" t="s">
        <v>13</v>
      </c>
      <c r="Q80" s="22" t="s">
        <v>534</v>
      </c>
      <c r="R80" s="22" t="s">
        <v>14</v>
      </c>
      <c r="S80" s="33">
        <v>0</v>
      </c>
      <c r="T80" s="28">
        <v>0</v>
      </c>
      <c r="U80" s="33">
        <f t="shared" si="3"/>
        <v>0</v>
      </c>
      <c r="V80" s="22" t="s">
        <v>18</v>
      </c>
      <c r="W80" s="22" t="s">
        <v>18</v>
      </c>
      <c r="X80" s="22" t="s">
        <v>763</v>
      </c>
      <c r="Y80" s="23" t="s">
        <v>663</v>
      </c>
      <c r="Z80" s="35" t="s">
        <v>767</v>
      </c>
    </row>
    <row r="81" spans="2:26" s="8" customFormat="1" ht="66" customHeight="1" x14ac:dyDescent="0.25">
      <c r="B81" s="16">
        <v>73</v>
      </c>
      <c r="C81" s="30" t="s">
        <v>305</v>
      </c>
      <c r="D81" s="30" t="s">
        <v>704</v>
      </c>
      <c r="E81" s="30" t="s">
        <v>306</v>
      </c>
      <c r="F81" s="22" t="s">
        <v>565</v>
      </c>
      <c r="G81" s="26" t="s">
        <v>307</v>
      </c>
      <c r="H81" s="17">
        <v>41379</v>
      </c>
      <c r="I81" s="17" t="s">
        <v>18</v>
      </c>
      <c r="J81" s="22" t="s">
        <v>8</v>
      </c>
      <c r="K81" s="25" t="s">
        <v>631</v>
      </c>
      <c r="L81" s="22" t="s">
        <v>548</v>
      </c>
      <c r="M81" s="22" t="s">
        <v>501</v>
      </c>
      <c r="N81" s="17" t="s">
        <v>18</v>
      </c>
      <c r="O81" s="22" t="s">
        <v>13</v>
      </c>
      <c r="P81" s="17" t="s">
        <v>13</v>
      </c>
      <c r="Q81" s="22" t="s">
        <v>534</v>
      </c>
      <c r="R81" s="22" t="s">
        <v>14</v>
      </c>
      <c r="S81" s="33">
        <v>13</v>
      </c>
      <c r="T81" s="28">
        <v>27</v>
      </c>
      <c r="U81" s="33">
        <f t="shared" si="3"/>
        <v>40</v>
      </c>
      <c r="V81" s="22" t="s">
        <v>18</v>
      </c>
      <c r="W81" s="22" t="s">
        <v>13</v>
      </c>
      <c r="X81" s="22" t="s">
        <v>763</v>
      </c>
      <c r="Y81" s="23" t="s">
        <v>657</v>
      </c>
      <c r="Z81" s="37"/>
    </row>
    <row r="82" spans="2:26" s="8" customFormat="1" ht="66" customHeight="1" x14ac:dyDescent="0.25">
      <c r="B82" s="16">
        <v>74</v>
      </c>
      <c r="C82" s="30" t="s">
        <v>63</v>
      </c>
      <c r="D82" s="30" t="s">
        <v>155</v>
      </c>
      <c r="E82" s="30" t="s">
        <v>156</v>
      </c>
      <c r="F82" s="22" t="s">
        <v>565</v>
      </c>
      <c r="G82" s="26" t="s">
        <v>157</v>
      </c>
      <c r="H82" s="17">
        <v>38047</v>
      </c>
      <c r="I82" s="17" t="s">
        <v>18</v>
      </c>
      <c r="J82" s="22" t="s">
        <v>12</v>
      </c>
      <c r="K82" s="25" t="s">
        <v>705</v>
      </c>
      <c r="L82" s="22" t="s">
        <v>113</v>
      </c>
      <c r="M82" s="22" t="s">
        <v>501</v>
      </c>
      <c r="N82" s="17" t="s">
        <v>18</v>
      </c>
      <c r="O82" s="22" t="s">
        <v>13</v>
      </c>
      <c r="P82" s="17" t="s">
        <v>13</v>
      </c>
      <c r="Q82" s="22" t="s">
        <v>15</v>
      </c>
      <c r="R82" s="22" t="s">
        <v>14</v>
      </c>
      <c r="S82" s="33">
        <v>15</v>
      </c>
      <c r="T82" s="28">
        <v>25</v>
      </c>
      <c r="U82" s="33">
        <f t="shared" si="3"/>
        <v>40</v>
      </c>
      <c r="V82" s="22" t="s">
        <v>18</v>
      </c>
      <c r="W82" s="22" t="s">
        <v>18</v>
      </c>
      <c r="X82" s="22" t="s">
        <v>763</v>
      </c>
      <c r="Y82" s="23" t="s">
        <v>681</v>
      </c>
      <c r="Z82" s="37"/>
    </row>
    <row r="83" spans="2:26" s="8" customFormat="1" ht="66" customHeight="1" x14ac:dyDescent="0.25">
      <c r="B83" s="16">
        <v>75</v>
      </c>
      <c r="C83" s="30" t="s">
        <v>63</v>
      </c>
      <c r="D83" s="30" t="s">
        <v>155</v>
      </c>
      <c r="E83" s="30" t="s">
        <v>158</v>
      </c>
      <c r="F83" s="22" t="s">
        <v>565</v>
      </c>
      <c r="G83" s="26" t="s">
        <v>159</v>
      </c>
      <c r="H83" s="17">
        <v>39142</v>
      </c>
      <c r="I83" s="17" t="s">
        <v>18</v>
      </c>
      <c r="J83" s="22" t="s">
        <v>8</v>
      </c>
      <c r="K83" s="25" t="s">
        <v>623</v>
      </c>
      <c r="L83" s="22" t="s">
        <v>178</v>
      </c>
      <c r="M83" s="22" t="s">
        <v>501</v>
      </c>
      <c r="N83" s="17" t="s">
        <v>18</v>
      </c>
      <c r="O83" s="22" t="s">
        <v>13</v>
      </c>
      <c r="P83" s="17" t="s">
        <v>13</v>
      </c>
      <c r="Q83" s="22" t="s">
        <v>10</v>
      </c>
      <c r="R83" s="22" t="s">
        <v>14</v>
      </c>
      <c r="S83" s="33">
        <v>16</v>
      </c>
      <c r="T83" s="28">
        <v>24</v>
      </c>
      <c r="U83" s="33">
        <f>SUM(S83:T83)</f>
        <v>40</v>
      </c>
      <c r="V83" s="22" t="s">
        <v>18</v>
      </c>
      <c r="W83" s="22" t="s">
        <v>18</v>
      </c>
      <c r="X83" s="22" t="s">
        <v>763</v>
      </c>
      <c r="Y83" s="23" t="s">
        <v>658</v>
      </c>
      <c r="Z83" s="37"/>
    </row>
    <row r="84" spans="2:26" s="8" customFormat="1" ht="66" customHeight="1" x14ac:dyDescent="0.25">
      <c r="B84" s="16">
        <v>76</v>
      </c>
      <c r="C84" s="30" t="s">
        <v>63</v>
      </c>
      <c r="D84" s="30" t="s">
        <v>308</v>
      </c>
      <c r="E84" s="30" t="s">
        <v>309</v>
      </c>
      <c r="F84" s="22" t="s">
        <v>565</v>
      </c>
      <c r="G84" s="26" t="s">
        <v>310</v>
      </c>
      <c r="H84" s="17">
        <v>41514</v>
      </c>
      <c r="I84" s="17" t="s">
        <v>18</v>
      </c>
      <c r="J84" s="22" t="s">
        <v>8</v>
      </c>
      <c r="K84" s="25" t="s">
        <v>634</v>
      </c>
      <c r="L84" s="22" t="s">
        <v>80</v>
      </c>
      <c r="M84" s="22" t="s">
        <v>501</v>
      </c>
      <c r="N84" s="17" t="s">
        <v>18</v>
      </c>
      <c r="O84" s="22" t="s">
        <v>13</v>
      </c>
      <c r="P84" s="17" t="s">
        <v>13</v>
      </c>
      <c r="Q84" s="22" t="s">
        <v>534</v>
      </c>
      <c r="R84" s="22" t="s">
        <v>14</v>
      </c>
      <c r="S84" s="33">
        <v>11</v>
      </c>
      <c r="T84" s="28">
        <v>29</v>
      </c>
      <c r="U84" s="33">
        <f>SUM(S84:T84)</f>
        <v>40</v>
      </c>
      <c r="V84" s="22" t="s">
        <v>18</v>
      </c>
      <c r="W84" s="22" t="s">
        <v>18</v>
      </c>
      <c r="X84" s="22" t="s">
        <v>763</v>
      </c>
      <c r="Y84" s="23" t="s">
        <v>664</v>
      </c>
      <c r="Z84" s="37"/>
    </row>
    <row r="85" spans="2:26" s="8" customFormat="1" ht="117.75" customHeight="1" x14ac:dyDescent="0.25">
      <c r="B85" s="16">
        <v>77</v>
      </c>
      <c r="C85" s="30" t="s">
        <v>539</v>
      </c>
      <c r="D85" s="30" t="s">
        <v>540</v>
      </c>
      <c r="E85" s="30" t="s">
        <v>137</v>
      </c>
      <c r="F85" s="22" t="s">
        <v>565</v>
      </c>
      <c r="G85" s="26" t="s">
        <v>541</v>
      </c>
      <c r="H85" s="17">
        <v>42590</v>
      </c>
      <c r="I85" s="17" t="s">
        <v>13</v>
      </c>
      <c r="J85" s="22" t="s">
        <v>12</v>
      </c>
      <c r="K85" s="25" t="s">
        <v>571</v>
      </c>
      <c r="L85" s="22" t="s">
        <v>429</v>
      </c>
      <c r="M85" s="22" t="s">
        <v>501</v>
      </c>
      <c r="N85" s="17" t="s">
        <v>18</v>
      </c>
      <c r="O85" s="22" t="s">
        <v>13</v>
      </c>
      <c r="P85" s="17" t="s">
        <v>13</v>
      </c>
      <c r="Q85" s="22" t="s">
        <v>534</v>
      </c>
      <c r="R85" s="22" t="s">
        <v>14</v>
      </c>
      <c r="S85" s="33">
        <v>0</v>
      </c>
      <c r="T85" s="28">
        <v>0</v>
      </c>
      <c r="U85" s="33">
        <v>0</v>
      </c>
      <c r="V85" s="22" t="s">
        <v>18</v>
      </c>
      <c r="W85" s="22" t="s">
        <v>18</v>
      </c>
      <c r="X85" s="22" t="s">
        <v>763</v>
      </c>
      <c r="Y85" s="23" t="s">
        <v>658</v>
      </c>
      <c r="Z85" s="35" t="s">
        <v>785</v>
      </c>
    </row>
    <row r="86" spans="2:26" s="8" customFormat="1" ht="90.75" customHeight="1" x14ac:dyDescent="0.25">
      <c r="B86" s="16">
        <v>78</v>
      </c>
      <c r="C86" s="30" t="s">
        <v>430</v>
      </c>
      <c r="D86" s="30" t="s">
        <v>431</v>
      </c>
      <c r="E86" s="30" t="s">
        <v>432</v>
      </c>
      <c r="F86" s="22" t="s">
        <v>565</v>
      </c>
      <c r="G86" s="26" t="s">
        <v>433</v>
      </c>
      <c r="H86" s="17">
        <v>38047</v>
      </c>
      <c r="I86" s="17" t="s">
        <v>18</v>
      </c>
      <c r="J86" s="22" t="s">
        <v>12</v>
      </c>
      <c r="K86" s="25" t="s">
        <v>607</v>
      </c>
      <c r="L86" s="22" t="s">
        <v>429</v>
      </c>
      <c r="M86" s="22" t="s">
        <v>501</v>
      </c>
      <c r="N86" s="17" t="s">
        <v>18</v>
      </c>
      <c r="O86" s="22" t="s">
        <v>18</v>
      </c>
      <c r="P86" s="17" t="s">
        <v>13</v>
      </c>
      <c r="Q86" s="22" t="s">
        <v>15</v>
      </c>
      <c r="R86" s="22" t="s">
        <v>14</v>
      </c>
      <c r="S86" s="33">
        <v>22</v>
      </c>
      <c r="T86" s="28">
        <v>18</v>
      </c>
      <c r="U86" s="33">
        <f>SUM(S86:T86)</f>
        <v>40</v>
      </c>
      <c r="V86" s="22" t="s">
        <v>18</v>
      </c>
      <c r="W86" s="22" t="s">
        <v>18</v>
      </c>
      <c r="X86" s="22" t="s">
        <v>763</v>
      </c>
      <c r="Y86" s="23" t="s">
        <v>656</v>
      </c>
      <c r="Z86" s="35"/>
    </row>
    <row r="87" spans="2:26" s="8" customFormat="1" ht="66" customHeight="1" x14ac:dyDescent="0.25">
      <c r="B87" s="16">
        <v>79</v>
      </c>
      <c r="C87" s="30" t="s">
        <v>160</v>
      </c>
      <c r="D87" s="30" t="s">
        <v>161</v>
      </c>
      <c r="E87" s="30" t="s">
        <v>162</v>
      </c>
      <c r="F87" s="22" t="s">
        <v>565</v>
      </c>
      <c r="G87" s="26" t="s">
        <v>163</v>
      </c>
      <c r="H87" s="17">
        <v>40630</v>
      </c>
      <c r="I87" s="17" t="s">
        <v>18</v>
      </c>
      <c r="J87" s="22" t="s">
        <v>12</v>
      </c>
      <c r="K87" s="25" t="s">
        <v>583</v>
      </c>
      <c r="L87" s="22" t="s">
        <v>113</v>
      </c>
      <c r="M87" s="22" t="s">
        <v>501</v>
      </c>
      <c r="N87" s="17" t="s">
        <v>18</v>
      </c>
      <c r="O87" s="22" t="s">
        <v>18</v>
      </c>
      <c r="P87" s="17" t="s">
        <v>13</v>
      </c>
      <c r="Q87" s="22" t="s">
        <v>10</v>
      </c>
      <c r="R87" s="22" t="s">
        <v>14</v>
      </c>
      <c r="S87" s="33">
        <v>17</v>
      </c>
      <c r="T87" s="28">
        <v>23</v>
      </c>
      <c r="U87" s="33">
        <f>SUM(S87:T87)</f>
        <v>40</v>
      </c>
      <c r="V87" s="22" t="s">
        <v>18</v>
      </c>
      <c r="W87" s="22" t="s">
        <v>18</v>
      </c>
      <c r="X87" s="22" t="s">
        <v>763</v>
      </c>
      <c r="Y87" s="23"/>
      <c r="Z87" s="35"/>
    </row>
    <row r="88" spans="2:26" s="8" customFormat="1" ht="66" customHeight="1" x14ac:dyDescent="0.25">
      <c r="B88" s="16">
        <v>80</v>
      </c>
      <c r="C88" s="30" t="s">
        <v>311</v>
      </c>
      <c r="D88" s="30" t="s">
        <v>147</v>
      </c>
      <c r="E88" s="30" t="s">
        <v>312</v>
      </c>
      <c r="F88" s="22" t="s">
        <v>565</v>
      </c>
      <c r="G88" s="26" t="s">
        <v>313</v>
      </c>
      <c r="H88" s="17">
        <v>41532</v>
      </c>
      <c r="I88" s="17" t="s">
        <v>18</v>
      </c>
      <c r="J88" s="22" t="s">
        <v>12</v>
      </c>
      <c r="K88" s="25" t="s">
        <v>584</v>
      </c>
      <c r="L88" s="22" t="s">
        <v>492</v>
      </c>
      <c r="M88" s="22" t="s">
        <v>501</v>
      </c>
      <c r="N88" s="17" t="s">
        <v>18</v>
      </c>
      <c r="O88" s="22" t="s">
        <v>13</v>
      </c>
      <c r="P88" s="17" t="s">
        <v>13</v>
      </c>
      <c r="Q88" s="22" t="s">
        <v>534</v>
      </c>
      <c r="R88" s="22" t="s">
        <v>14</v>
      </c>
      <c r="S88" s="33">
        <v>17</v>
      </c>
      <c r="T88" s="28">
        <v>23</v>
      </c>
      <c r="U88" s="33">
        <f>SUM(S88:T88)</f>
        <v>40</v>
      </c>
      <c r="V88" s="22" t="s">
        <v>18</v>
      </c>
      <c r="W88" s="22" t="s">
        <v>18</v>
      </c>
      <c r="X88" s="22" t="s">
        <v>763</v>
      </c>
      <c r="Y88" s="23" t="s">
        <v>659</v>
      </c>
      <c r="Z88" s="35"/>
    </row>
    <row r="89" spans="2:26" s="8" customFormat="1" ht="66" customHeight="1" x14ac:dyDescent="0.25">
      <c r="B89" s="16">
        <v>81</v>
      </c>
      <c r="C89" s="30" t="s">
        <v>314</v>
      </c>
      <c r="D89" s="30" t="s">
        <v>315</v>
      </c>
      <c r="E89" s="30" t="s">
        <v>316</v>
      </c>
      <c r="F89" s="22" t="s">
        <v>565</v>
      </c>
      <c r="G89" s="26" t="s">
        <v>317</v>
      </c>
      <c r="H89" s="17">
        <v>41532</v>
      </c>
      <c r="I89" s="17" t="s">
        <v>18</v>
      </c>
      <c r="J89" s="22" t="s">
        <v>8</v>
      </c>
      <c r="K89" s="25" t="s">
        <v>617</v>
      </c>
      <c r="L89" s="22" t="s">
        <v>113</v>
      </c>
      <c r="M89" s="22" t="s">
        <v>501</v>
      </c>
      <c r="N89" s="17" t="s">
        <v>18</v>
      </c>
      <c r="O89" s="22" t="s">
        <v>13</v>
      </c>
      <c r="P89" s="17" t="s">
        <v>13</v>
      </c>
      <c r="Q89" s="22" t="s">
        <v>534</v>
      </c>
      <c r="R89" s="22" t="s">
        <v>14</v>
      </c>
      <c r="S89" s="33">
        <v>12</v>
      </c>
      <c r="T89" s="28">
        <v>28</v>
      </c>
      <c r="U89" s="33">
        <f>SUM(S89:T89)</f>
        <v>40</v>
      </c>
      <c r="V89" s="22" t="s">
        <v>18</v>
      </c>
      <c r="W89" s="22" t="s">
        <v>18</v>
      </c>
      <c r="X89" s="22" t="s">
        <v>763</v>
      </c>
      <c r="Y89" s="23" t="s">
        <v>658</v>
      </c>
      <c r="Z89" s="35"/>
    </row>
    <row r="90" spans="2:26" s="8" customFormat="1" ht="66" customHeight="1" x14ac:dyDescent="0.25">
      <c r="B90" s="16">
        <v>82</v>
      </c>
      <c r="C90" s="30" t="s">
        <v>164</v>
      </c>
      <c r="D90" s="30" t="s">
        <v>165</v>
      </c>
      <c r="E90" s="30" t="s">
        <v>166</v>
      </c>
      <c r="F90" s="22" t="s">
        <v>565</v>
      </c>
      <c r="G90" s="26" t="s">
        <v>167</v>
      </c>
      <c r="H90" s="17">
        <v>38412</v>
      </c>
      <c r="I90" s="17" t="s">
        <v>18</v>
      </c>
      <c r="J90" s="22" t="s">
        <v>8</v>
      </c>
      <c r="K90" s="25" t="s">
        <v>635</v>
      </c>
      <c r="L90" s="22" t="s">
        <v>97</v>
      </c>
      <c r="M90" s="22" t="s">
        <v>501</v>
      </c>
      <c r="N90" s="17" t="s">
        <v>18</v>
      </c>
      <c r="O90" s="22" t="s">
        <v>13</v>
      </c>
      <c r="P90" s="17" t="s">
        <v>13</v>
      </c>
      <c r="Q90" s="22" t="s">
        <v>10</v>
      </c>
      <c r="R90" s="22" t="s">
        <v>14</v>
      </c>
      <c r="S90" s="33">
        <v>16</v>
      </c>
      <c r="T90" s="28">
        <v>24</v>
      </c>
      <c r="U90" s="33">
        <f t="shared" ref="U90:U91" si="4">SUM(S90:T90)</f>
        <v>40</v>
      </c>
      <c r="V90" s="22" t="s">
        <v>18</v>
      </c>
      <c r="W90" s="22" t="s">
        <v>18</v>
      </c>
      <c r="X90" s="22" t="s">
        <v>763</v>
      </c>
      <c r="Y90" s="23" t="s">
        <v>658</v>
      </c>
      <c r="Z90" s="35"/>
    </row>
    <row r="91" spans="2:26" s="8" customFormat="1" ht="66" customHeight="1" x14ac:dyDescent="0.25">
      <c r="B91" s="16">
        <v>83</v>
      </c>
      <c r="C91" s="30" t="s">
        <v>434</v>
      </c>
      <c r="D91" s="30" t="s">
        <v>435</v>
      </c>
      <c r="E91" s="30" t="s">
        <v>436</v>
      </c>
      <c r="F91" s="22" t="s">
        <v>565</v>
      </c>
      <c r="G91" s="26" t="s">
        <v>437</v>
      </c>
      <c r="H91" s="17">
        <v>37550</v>
      </c>
      <c r="I91" s="17" t="s">
        <v>18</v>
      </c>
      <c r="J91" s="22" t="s">
        <v>17</v>
      </c>
      <c r="K91" s="25" t="s">
        <v>530</v>
      </c>
      <c r="L91" s="22" t="s">
        <v>483</v>
      </c>
      <c r="M91" s="22" t="s">
        <v>501</v>
      </c>
      <c r="N91" s="17" t="s">
        <v>18</v>
      </c>
      <c r="O91" s="22" t="s">
        <v>13</v>
      </c>
      <c r="P91" s="17" t="s">
        <v>13</v>
      </c>
      <c r="Q91" s="22" t="s">
        <v>15</v>
      </c>
      <c r="R91" s="22" t="s">
        <v>14</v>
      </c>
      <c r="S91" s="33">
        <v>15</v>
      </c>
      <c r="T91" s="28">
        <v>25</v>
      </c>
      <c r="U91" s="33">
        <f t="shared" si="4"/>
        <v>40</v>
      </c>
      <c r="V91" s="22" t="s">
        <v>18</v>
      </c>
      <c r="W91" s="22" t="s">
        <v>18</v>
      </c>
      <c r="X91" s="22" t="s">
        <v>763</v>
      </c>
      <c r="Y91" s="23" t="s">
        <v>681</v>
      </c>
      <c r="Z91" s="35"/>
    </row>
    <row r="92" spans="2:26" s="8" customFormat="1" ht="66" customHeight="1" x14ac:dyDescent="0.25">
      <c r="B92" s="16">
        <v>84</v>
      </c>
      <c r="C92" s="30" t="s">
        <v>510</v>
      </c>
      <c r="D92" s="30" t="s">
        <v>511</v>
      </c>
      <c r="E92" s="30" t="s">
        <v>512</v>
      </c>
      <c r="F92" s="22" t="s">
        <v>565</v>
      </c>
      <c r="G92" s="26" t="s">
        <v>513</v>
      </c>
      <c r="H92" s="17">
        <v>42614</v>
      </c>
      <c r="I92" s="17" t="s">
        <v>13</v>
      </c>
      <c r="J92" s="22" t="s">
        <v>17</v>
      </c>
      <c r="K92" s="25" t="s">
        <v>598</v>
      </c>
      <c r="L92" s="22" t="s">
        <v>514</v>
      </c>
      <c r="M92" s="22" t="s">
        <v>501</v>
      </c>
      <c r="N92" s="17" t="s">
        <v>18</v>
      </c>
      <c r="O92" s="22" t="s">
        <v>18</v>
      </c>
      <c r="P92" s="17" t="s">
        <v>13</v>
      </c>
      <c r="Q92" s="22" t="s">
        <v>534</v>
      </c>
      <c r="R92" s="22" t="s">
        <v>14</v>
      </c>
      <c r="S92" s="33">
        <v>0</v>
      </c>
      <c r="T92" s="28">
        <v>0</v>
      </c>
      <c r="U92" s="33">
        <v>0</v>
      </c>
      <c r="V92" s="22" t="s">
        <v>13</v>
      </c>
      <c r="W92" s="22" t="s">
        <v>18</v>
      </c>
      <c r="X92" s="22" t="s">
        <v>763</v>
      </c>
      <c r="Y92" s="23" t="s">
        <v>658</v>
      </c>
      <c r="Z92" s="35" t="s">
        <v>773</v>
      </c>
    </row>
    <row r="93" spans="2:26" s="8" customFormat="1" ht="66" customHeight="1" x14ac:dyDescent="0.25">
      <c r="B93" s="16">
        <v>85</v>
      </c>
      <c r="C93" s="30" t="s">
        <v>151</v>
      </c>
      <c r="D93" s="30" t="s">
        <v>75</v>
      </c>
      <c r="E93" s="30" t="s">
        <v>542</v>
      </c>
      <c r="F93" s="22" t="s">
        <v>565</v>
      </c>
      <c r="G93" s="26" t="s">
        <v>543</v>
      </c>
      <c r="H93" s="17">
        <v>42590</v>
      </c>
      <c r="I93" s="17" t="s">
        <v>13</v>
      </c>
      <c r="J93" s="22" t="s">
        <v>12</v>
      </c>
      <c r="K93" s="25" t="s">
        <v>608</v>
      </c>
      <c r="L93" s="22" t="s">
        <v>429</v>
      </c>
      <c r="M93" s="22" t="s">
        <v>501</v>
      </c>
      <c r="N93" s="17" t="s">
        <v>18</v>
      </c>
      <c r="O93" s="22" t="s">
        <v>18</v>
      </c>
      <c r="P93" s="17" t="s">
        <v>13</v>
      </c>
      <c r="Q93" s="22" t="s">
        <v>534</v>
      </c>
      <c r="R93" s="22" t="s">
        <v>14</v>
      </c>
      <c r="S93" s="33">
        <v>8</v>
      </c>
      <c r="T93" s="28">
        <v>32</v>
      </c>
      <c r="U93" s="33">
        <f>SUM(S93:T93)</f>
        <v>40</v>
      </c>
      <c r="V93" s="22" t="s">
        <v>18</v>
      </c>
      <c r="W93" s="22" t="s">
        <v>18</v>
      </c>
      <c r="X93" s="22" t="s">
        <v>763</v>
      </c>
      <c r="Y93" s="23"/>
      <c r="Z93" s="35" t="s">
        <v>614</v>
      </c>
    </row>
    <row r="94" spans="2:26" s="8" customFormat="1" ht="66" customHeight="1" x14ac:dyDescent="0.25">
      <c r="B94" s="16">
        <v>86</v>
      </c>
      <c r="C94" s="30" t="s">
        <v>318</v>
      </c>
      <c r="D94" s="30" t="s">
        <v>67</v>
      </c>
      <c r="E94" s="30" t="s">
        <v>319</v>
      </c>
      <c r="F94" s="22" t="s">
        <v>565</v>
      </c>
      <c r="G94" s="26" t="s">
        <v>320</v>
      </c>
      <c r="H94" s="17">
        <v>41774</v>
      </c>
      <c r="I94" s="17" t="s">
        <v>18</v>
      </c>
      <c r="J94" s="22" t="s">
        <v>8</v>
      </c>
      <c r="K94" s="25" t="s">
        <v>636</v>
      </c>
      <c r="L94" s="22" t="s">
        <v>254</v>
      </c>
      <c r="M94" s="22" t="s">
        <v>501</v>
      </c>
      <c r="N94" s="17" t="s">
        <v>18</v>
      </c>
      <c r="O94" s="22" t="s">
        <v>13</v>
      </c>
      <c r="P94" s="17" t="s">
        <v>13</v>
      </c>
      <c r="Q94" s="22" t="s">
        <v>534</v>
      </c>
      <c r="R94" s="22" t="s">
        <v>14</v>
      </c>
      <c r="S94" s="33">
        <v>18</v>
      </c>
      <c r="T94" s="28">
        <v>22</v>
      </c>
      <c r="U94" s="33">
        <f t="shared" ref="U94:U100" si="5">SUM(S94:T94)</f>
        <v>40</v>
      </c>
      <c r="V94" s="22" t="s">
        <v>18</v>
      </c>
      <c r="W94" s="22" t="s">
        <v>18</v>
      </c>
      <c r="X94" s="22" t="s">
        <v>763</v>
      </c>
      <c r="Y94" s="23" t="s">
        <v>656</v>
      </c>
      <c r="Z94" s="35"/>
    </row>
    <row r="95" spans="2:26" s="8" customFormat="1" ht="66" customHeight="1" x14ac:dyDescent="0.25">
      <c r="B95" s="16">
        <v>87</v>
      </c>
      <c r="C95" s="30" t="s">
        <v>726</v>
      </c>
      <c r="D95" s="30" t="s">
        <v>147</v>
      </c>
      <c r="E95" s="30" t="s">
        <v>727</v>
      </c>
      <c r="F95" s="22" t="s">
        <v>565</v>
      </c>
      <c r="G95" s="26" t="s">
        <v>745</v>
      </c>
      <c r="H95" s="17">
        <v>42968</v>
      </c>
      <c r="I95" s="27" t="s">
        <v>13</v>
      </c>
      <c r="J95" s="28" t="s">
        <v>12</v>
      </c>
      <c r="K95" s="28" t="s">
        <v>755</v>
      </c>
      <c r="L95" s="28" t="s">
        <v>238</v>
      </c>
      <c r="M95" s="28" t="s">
        <v>501</v>
      </c>
      <c r="N95" s="17" t="s">
        <v>18</v>
      </c>
      <c r="O95" s="22" t="s">
        <v>18</v>
      </c>
      <c r="P95" s="17" t="s">
        <v>13</v>
      </c>
      <c r="Q95" s="22" t="s">
        <v>534</v>
      </c>
      <c r="R95" s="22" t="s">
        <v>14</v>
      </c>
      <c r="S95" s="33">
        <v>20</v>
      </c>
      <c r="T95" s="28">
        <v>20</v>
      </c>
      <c r="U95" s="33">
        <f t="shared" si="5"/>
        <v>40</v>
      </c>
      <c r="V95" s="22" t="s">
        <v>13</v>
      </c>
      <c r="W95" s="22" t="s">
        <v>18</v>
      </c>
      <c r="X95" s="22" t="s">
        <v>763</v>
      </c>
      <c r="Y95" s="23"/>
      <c r="Z95" s="35"/>
    </row>
    <row r="96" spans="2:26" s="8" customFormat="1" ht="66" customHeight="1" x14ac:dyDescent="0.25">
      <c r="B96" s="16">
        <v>88</v>
      </c>
      <c r="C96" s="30" t="s">
        <v>321</v>
      </c>
      <c r="D96" s="30" t="s">
        <v>322</v>
      </c>
      <c r="E96" s="30" t="s">
        <v>323</v>
      </c>
      <c r="F96" s="22" t="s">
        <v>565</v>
      </c>
      <c r="G96" s="26" t="s">
        <v>324</v>
      </c>
      <c r="H96" s="17">
        <v>41774</v>
      </c>
      <c r="I96" s="17" t="s">
        <v>18</v>
      </c>
      <c r="J96" s="22" t="s">
        <v>8</v>
      </c>
      <c r="K96" s="25" t="s">
        <v>629</v>
      </c>
      <c r="L96" s="22" t="s">
        <v>154</v>
      </c>
      <c r="M96" s="22" t="s">
        <v>501</v>
      </c>
      <c r="N96" s="17" t="s">
        <v>18</v>
      </c>
      <c r="O96" s="22" t="s">
        <v>13</v>
      </c>
      <c r="P96" s="17" t="s">
        <v>13</v>
      </c>
      <c r="Q96" s="22" t="s">
        <v>534</v>
      </c>
      <c r="R96" s="22" t="s">
        <v>14</v>
      </c>
      <c r="S96" s="33">
        <v>20</v>
      </c>
      <c r="T96" s="28">
        <v>20</v>
      </c>
      <c r="U96" s="33">
        <f t="shared" si="5"/>
        <v>40</v>
      </c>
      <c r="V96" s="22" t="s">
        <v>13</v>
      </c>
      <c r="W96" s="22" t="s">
        <v>18</v>
      </c>
      <c r="X96" s="22" t="s">
        <v>763</v>
      </c>
      <c r="Y96" s="23" t="s">
        <v>682</v>
      </c>
      <c r="Z96" s="35"/>
    </row>
    <row r="97" spans="1:26" s="8" customFormat="1" ht="66" customHeight="1" x14ac:dyDescent="0.25">
      <c r="B97" s="16">
        <v>89</v>
      </c>
      <c r="C97" s="30" t="s">
        <v>515</v>
      </c>
      <c r="D97" s="30" t="s">
        <v>516</v>
      </c>
      <c r="E97" s="30" t="s">
        <v>517</v>
      </c>
      <c r="F97" s="22" t="s">
        <v>565</v>
      </c>
      <c r="G97" s="26" t="s">
        <v>518</v>
      </c>
      <c r="H97" s="17">
        <v>42424</v>
      </c>
      <c r="I97" s="17" t="s">
        <v>13</v>
      </c>
      <c r="J97" s="22" t="s">
        <v>17</v>
      </c>
      <c r="K97" s="25" t="s">
        <v>557</v>
      </c>
      <c r="L97" s="22" t="s">
        <v>80</v>
      </c>
      <c r="M97" s="22" t="s">
        <v>501</v>
      </c>
      <c r="N97" s="17" t="s">
        <v>18</v>
      </c>
      <c r="O97" s="22" t="s">
        <v>18</v>
      </c>
      <c r="P97" s="17" t="s">
        <v>18</v>
      </c>
      <c r="Q97" s="22" t="s">
        <v>534</v>
      </c>
      <c r="R97" s="22" t="s">
        <v>14</v>
      </c>
      <c r="S97" s="33">
        <v>11</v>
      </c>
      <c r="T97" s="28">
        <v>29</v>
      </c>
      <c r="U97" s="33">
        <f t="shared" si="5"/>
        <v>40</v>
      </c>
      <c r="V97" s="22" t="s">
        <v>18</v>
      </c>
      <c r="W97" s="22" t="s">
        <v>18</v>
      </c>
      <c r="X97" s="22" t="s">
        <v>763</v>
      </c>
      <c r="Y97" s="23" t="s">
        <v>656</v>
      </c>
      <c r="Z97" s="35"/>
    </row>
    <row r="98" spans="1:26" s="8" customFormat="1" ht="82.5" customHeight="1" x14ac:dyDescent="0.25">
      <c r="B98" s="16">
        <v>90</v>
      </c>
      <c r="C98" s="30" t="s">
        <v>168</v>
      </c>
      <c r="D98" s="30" t="s">
        <v>55</v>
      </c>
      <c r="E98" s="30" t="s">
        <v>169</v>
      </c>
      <c r="F98" s="22" t="s">
        <v>565</v>
      </c>
      <c r="G98" s="26" t="s">
        <v>170</v>
      </c>
      <c r="H98" s="17">
        <v>39142</v>
      </c>
      <c r="I98" s="17" t="s">
        <v>18</v>
      </c>
      <c r="J98" s="22" t="s">
        <v>12</v>
      </c>
      <c r="K98" s="25" t="s">
        <v>585</v>
      </c>
      <c r="L98" s="22" t="s">
        <v>80</v>
      </c>
      <c r="M98" s="22" t="s">
        <v>501</v>
      </c>
      <c r="N98" s="17" t="s">
        <v>18</v>
      </c>
      <c r="O98" s="22" t="s">
        <v>13</v>
      </c>
      <c r="P98" s="17" t="s">
        <v>13</v>
      </c>
      <c r="Q98" s="22" t="s">
        <v>10</v>
      </c>
      <c r="R98" s="22" t="s">
        <v>14</v>
      </c>
      <c r="S98" s="33">
        <v>6</v>
      </c>
      <c r="T98" s="28">
        <v>34</v>
      </c>
      <c r="U98" s="33">
        <f t="shared" si="5"/>
        <v>40</v>
      </c>
      <c r="V98" s="22" t="s">
        <v>18</v>
      </c>
      <c r="W98" s="22" t="s">
        <v>18</v>
      </c>
      <c r="X98" s="22" t="s">
        <v>763</v>
      </c>
      <c r="Y98" s="23" t="s">
        <v>656</v>
      </c>
      <c r="Z98" s="35"/>
    </row>
    <row r="99" spans="1:26" s="8" customFormat="1" ht="66" customHeight="1" x14ac:dyDescent="0.25">
      <c r="B99" s="16">
        <v>91</v>
      </c>
      <c r="C99" s="30" t="s">
        <v>438</v>
      </c>
      <c r="D99" s="30" t="s">
        <v>439</v>
      </c>
      <c r="E99" s="30" t="s">
        <v>440</v>
      </c>
      <c r="F99" s="22" t="s">
        <v>565</v>
      </c>
      <c r="G99" s="26" t="s">
        <v>441</v>
      </c>
      <c r="H99" s="17">
        <v>37550</v>
      </c>
      <c r="I99" s="17" t="s">
        <v>18</v>
      </c>
      <c r="J99" s="22" t="s">
        <v>12</v>
      </c>
      <c r="K99" s="25" t="s">
        <v>586</v>
      </c>
      <c r="L99" s="22" t="s">
        <v>113</v>
      </c>
      <c r="M99" s="22" t="s">
        <v>501</v>
      </c>
      <c r="N99" s="17" t="s">
        <v>18</v>
      </c>
      <c r="O99" s="22" t="s">
        <v>13</v>
      </c>
      <c r="P99" s="17" t="s">
        <v>13</v>
      </c>
      <c r="Q99" s="22" t="s">
        <v>15</v>
      </c>
      <c r="R99" s="22" t="s">
        <v>14</v>
      </c>
      <c r="S99" s="33">
        <v>23</v>
      </c>
      <c r="T99" s="28">
        <v>17</v>
      </c>
      <c r="U99" s="33">
        <f t="shared" si="5"/>
        <v>40</v>
      </c>
      <c r="V99" s="22" t="s">
        <v>18</v>
      </c>
      <c r="W99" s="22" t="s">
        <v>18</v>
      </c>
      <c r="X99" s="22" t="s">
        <v>763</v>
      </c>
      <c r="Y99" s="23" t="s">
        <v>658</v>
      </c>
      <c r="Z99" s="37"/>
    </row>
    <row r="100" spans="1:26" s="8" customFormat="1" ht="66" customHeight="1" x14ac:dyDescent="0.25">
      <c r="B100" s="16">
        <v>92</v>
      </c>
      <c r="C100" s="30" t="s">
        <v>325</v>
      </c>
      <c r="D100" s="30" t="s">
        <v>136</v>
      </c>
      <c r="E100" s="30" t="s">
        <v>65</v>
      </c>
      <c r="F100" s="22" t="s">
        <v>565</v>
      </c>
      <c r="G100" s="26" t="s">
        <v>326</v>
      </c>
      <c r="H100" s="17">
        <v>41532</v>
      </c>
      <c r="I100" s="17" t="s">
        <v>18</v>
      </c>
      <c r="J100" s="22" t="s">
        <v>12</v>
      </c>
      <c r="K100" s="25" t="s">
        <v>611</v>
      </c>
      <c r="L100" s="22" t="s">
        <v>493</v>
      </c>
      <c r="M100" s="22" t="s">
        <v>501</v>
      </c>
      <c r="N100" s="17" t="s">
        <v>18</v>
      </c>
      <c r="O100" s="22" t="s">
        <v>13</v>
      </c>
      <c r="P100" s="17" t="s">
        <v>13</v>
      </c>
      <c r="Q100" s="22" t="s">
        <v>534</v>
      </c>
      <c r="R100" s="22" t="s">
        <v>14</v>
      </c>
      <c r="S100" s="33">
        <v>20</v>
      </c>
      <c r="T100" s="28">
        <v>20</v>
      </c>
      <c r="U100" s="33">
        <f t="shared" si="5"/>
        <v>40</v>
      </c>
      <c r="V100" s="22" t="s">
        <v>18</v>
      </c>
      <c r="W100" s="22" t="s">
        <v>18</v>
      </c>
      <c r="X100" s="22" t="s">
        <v>763</v>
      </c>
      <c r="Y100" s="23" t="s">
        <v>683</v>
      </c>
      <c r="Z100" s="37"/>
    </row>
    <row r="101" spans="1:26" s="8" customFormat="1" ht="66" customHeight="1" x14ac:dyDescent="0.25">
      <c r="B101" s="16">
        <v>93</v>
      </c>
      <c r="C101" s="30" t="s">
        <v>519</v>
      </c>
      <c r="D101" s="30" t="s">
        <v>520</v>
      </c>
      <c r="E101" s="30" t="s">
        <v>521</v>
      </c>
      <c r="F101" s="22" t="s">
        <v>565</v>
      </c>
      <c r="G101" s="26" t="s">
        <v>522</v>
      </c>
      <c r="H101" s="17">
        <v>42590</v>
      </c>
      <c r="I101" s="17" t="s">
        <v>13</v>
      </c>
      <c r="J101" s="22" t="s">
        <v>12</v>
      </c>
      <c r="K101" s="25" t="s">
        <v>588</v>
      </c>
      <c r="L101" s="22" t="s">
        <v>559</v>
      </c>
      <c r="M101" s="22" t="s">
        <v>501</v>
      </c>
      <c r="N101" s="17" t="s">
        <v>18</v>
      </c>
      <c r="O101" s="22" t="s">
        <v>18</v>
      </c>
      <c r="P101" s="17" t="s">
        <v>13</v>
      </c>
      <c r="Q101" s="22" t="s">
        <v>534</v>
      </c>
      <c r="R101" s="22" t="s">
        <v>14</v>
      </c>
      <c r="S101" s="33">
        <v>10</v>
      </c>
      <c r="T101" s="28">
        <v>30</v>
      </c>
      <c r="U101" s="33">
        <f>SUM(S101:T101)</f>
        <v>40</v>
      </c>
      <c r="V101" s="22" t="s">
        <v>18</v>
      </c>
      <c r="W101" s="22" t="s">
        <v>18</v>
      </c>
      <c r="X101" s="22" t="s">
        <v>763</v>
      </c>
      <c r="Y101" s="23" t="s">
        <v>684</v>
      </c>
      <c r="Z101" s="37"/>
    </row>
    <row r="102" spans="1:26" s="8" customFormat="1" ht="66" customHeight="1" x14ac:dyDescent="0.25">
      <c r="B102" s="16">
        <v>94</v>
      </c>
      <c r="C102" s="30" t="s">
        <v>327</v>
      </c>
      <c r="D102" s="30" t="s">
        <v>328</v>
      </c>
      <c r="E102" s="30" t="s">
        <v>329</v>
      </c>
      <c r="F102" s="22" t="s">
        <v>565</v>
      </c>
      <c r="G102" s="26" t="s">
        <v>330</v>
      </c>
      <c r="H102" s="17">
        <v>42373</v>
      </c>
      <c r="I102" s="17" t="s">
        <v>13</v>
      </c>
      <c r="J102" s="22" t="s">
        <v>12</v>
      </c>
      <c r="K102" s="25" t="s">
        <v>587</v>
      </c>
      <c r="L102" s="22" t="s">
        <v>549</v>
      </c>
      <c r="M102" s="22" t="s">
        <v>501</v>
      </c>
      <c r="N102" s="17" t="s">
        <v>18</v>
      </c>
      <c r="O102" s="22" t="s">
        <v>13</v>
      </c>
      <c r="P102" s="17" t="s">
        <v>13</v>
      </c>
      <c r="Q102" s="22" t="s">
        <v>534</v>
      </c>
      <c r="R102" s="22" t="s">
        <v>14</v>
      </c>
      <c r="S102" s="33">
        <v>19</v>
      </c>
      <c r="T102" s="28">
        <v>21</v>
      </c>
      <c r="U102" s="33">
        <f>SUM(S102:T102)</f>
        <v>40</v>
      </c>
      <c r="V102" s="22" t="s">
        <v>13</v>
      </c>
      <c r="W102" s="22" t="s">
        <v>18</v>
      </c>
      <c r="X102" s="22" t="s">
        <v>763</v>
      </c>
      <c r="Y102" s="23" t="s">
        <v>658</v>
      </c>
      <c r="Z102" s="37"/>
    </row>
    <row r="103" spans="1:26" s="8" customFormat="1" ht="66" customHeight="1" x14ac:dyDescent="0.25">
      <c r="B103" s="16">
        <v>95</v>
      </c>
      <c r="C103" s="30" t="s">
        <v>213</v>
      </c>
      <c r="D103" s="30" t="s">
        <v>523</v>
      </c>
      <c r="E103" s="30" t="s">
        <v>524</v>
      </c>
      <c r="F103" s="22" t="s">
        <v>565</v>
      </c>
      <c r="G103" s="26" t="s">
        <v>525</v>
      </c>
      <c r="H103" s="17">
        <v>42443</v>
      </c>
      <c r="I103" s="17" t="s">
        <v>13</v>
      </c>
      <c r="J103" s="22" t="s">
        <v>12</v>
      </c>
      <c r="K103" s="25" t="s">
        <v>613</v>
      </c>
      <c r="L103" s="22" t="s">
        <v>532</v>
      </c>
      <c r="M103" s="22" t="s">
        <v>486</v>
      </c>
      <c r="N103" s="17" t="s">
        <v>18</v>
      </c>
      <c r="O103" s="22" t="s">
        <v>13</v>
      </c>
      <c r="P103" s="17" t="s">
        <v>13</v>
      </c>
      <c r="Q103" s="22" t="s">
        <v>534</v>
      </c>
      <c r="R103" s="22" t="s">
        <v>14</v>
      </c>
      <c r="S103" s="33">
        <v>15</v>
      </c>
      <c r="T103" s="28">
        <v>25</v>
      </c>
      <c r="U103" s="33">
        <f t="shared" ref="U103:U113" si="6">SUM(S103:T103)</f>
        <v>40</v>
      </c>
      <c r="V103" s="22" t="s">
        <v>18</v>
      </c>
      <c r="W103" s="22" t="s">
        <v>18</v>
      </c>
      <c r="X103" s="22" t="s">
        <v>763</v>
      </c>
      <c r="Y103" s="23" t="s">
        <v>658</v>
      </c>
      <c r="Z103" s="37"/>
    </row>
    <row r="104" spans="1:26" s="8" customFormat="1" ht="66" customHeight="1" x14ac:dyDescent="0.25">
      <c r="B104" s="16">
        <v>96</v>
      </c>
      <c r="C104" s="30" t="s">
        <v>171</v>
      </c>
      <c r="D104" s="30" t="s">
        <v>172</v>
      </c>
      <c r="E104" s="30" t="s">
        <v>60</v>
      </c>
      <c r="F104" s="22" t="s">
        <v>565</v>
      </c>
      <c r="G104" s="26" t="s">
        <v>173</v>
      </c>
      <c r="H104" s="17">
        <v>38412</v>
      </c>
      <c r="I104" s="17" t="s">
        <v>18</v>
      </c>
      <c r="J104" s="22" t="s">
        <v>8</v>
      </c>
      <c r="K104" s="25" t="s">
        <v>633</v>
      </c>
      <c r="L104" s="22" t="s">
        <v>80</v>
      </c>
      <c r="M104" s="22" t="s">
        <v>501</v>
      </c>
      <c r="N104" s="17" t="s">
        <v>18</v>
      </c>
      <c r="O104" s="22" t="s">
        <v>13</v>
      </c>
      <c r="P104" s="17" t="s">
        <v>13</v>
      </c>
      <c r="Q104" s="22" t="s">
        <v>10</v>
      </c>
      <c r="R104" s="22" t="s">
        <v>14</v>
      </c>
      <c r="S104" s="33">
        <v>22</v>
      </c>
      <c r="T104" s="28">
        <v>18</v>
      </c>
      <c r="U104" s="33">
        <f t="shared" si="6"/>
        <v>40</v>
      </c>
      <c r="V104" s="22" t="s">
        <v>18</v>
      </c>
      <c r="W104" s="22" t="s">
        <v>18</v>
      </c>
      <c r="X104" s="22" t="s">
        <v>763</v>
      </c>
      <c r="Y104" s="23" t="s">
        <v>660</v>
      </c>
      <c r="Z104" s="37"/>
    </row>
    <row r="105" spans="1:26" s="8" customFormat="1" ht="66" customHeight="1" x14ac:dyDescent="0.25">
      <c r="B105" s="16">
        <v>97</v>
      </c>
      <c r="C105" s="30" t="s">
        <v>57</v>
      </c>
      <c r="D105" s="30" t="s">
        <v>82</v>
      </c>
      <c r="E105" s="30" t="s">
        <v>331</v>
      </c>
      <c r="F105" s="22" t="s">
        <v>565</v>
      </c>
      <c r="G105" s="26" t="s">
        <v>332</v>
      </c>
      <c r="H105" s="17">
        <v>41774</v>
      </c>
      <c r="I105" s="17" t="s">
        <v>18</v>
      </c>
      <c r="J105" s="22" t="s">
        <v>8</v>
      </c>
      <c r="K105" s="25" t="s">
        <v>619</v>
      </c>
      <c r="L105" s="22" t="s">
        <v>238</v>
      </c>
      <c r="M105" s="22" t="s">
        <v>501</v>
      </c>
      <c r="N105" s="17" t="s">
        <v>18</v>
      </c>
      <c r="O105" s="22" t="s">
        <v>13</v>
      </c>
      <c r="P105" s="17" t="s">
        <v>13</v>
      </c>
      <c r="Q105" s="22" t="s">
        <v>534</v>
      </c>
      <c r="R105" s="22" t="s">
        <v>14</v>
      </c>
      <c r="S105" s="33">
        <v>13</v>
      </c>
      <c r="T105" s="28">
        <v>27</v>
      </c>
      <c r="U105" s="33">
        <f t="shared" si="6"/>
        <v>40</v>
      </c>
      <c r="V105" s="22" t="s">
        <v>13</v>
      </c>
      <c r="W105" s="22" t="s">
        <v>18</v>
      </c>
      <c r="X105" s="22" t="s">
        <v>763</v>
      </c>
      <c r="Y105" s="23" t="s">
        <v>658</v>
      </c>
      <c r="Z105" s="37"/>
    </row>
    <row r="106" spans="1:26" s="8" customFormat="1" ht="66" customHeight="1" x14ac:dyDescent="0.25">
      <c r="B106" s="16">
        <v>98</v>
      </c>
      <c r="C106" s="30" t="s">
        <v>57</v>
      </c>
      <c r="D106" s="30" t="s">
        <v>728</v>
      </c>
      <c r="E106" s="30" t="s">
        <v>729</v>
      </c>
      <c r="F106" s="22" t="s">
        <v>565</v>
      </c>
      <c r="G106" s="26" t="s">
        <v>746</v>
      </c>
      <c r="H106" s="17">
        <v>42996</v>
      </c>
      <c r="I106" s="17" t="s">
        <v>13</v>
      </c>
      <c r="J106" s="28" t="s">
        <v>8</v>
      </c>
      <c r="K106" s="28" t="s">
        <v>756</v>
      </c>
      <c r="L106" s="28" t="s">
        <v>757</v>
      </c>
      <c r="M106" s="28" t="s">
        <v>501</v>
      </c>
      <c r="N106" s="17" t="s">
        <v>18</v>
      </c>
      <c r="O106" s="22" t="s">
        <v>13</v>
      </c>
      <c r="P106" s="17" t="s">
        <v>13</v>
      </c>
      <c r="Q106" s="22" t="s">
        <v>534</v>
      </c>
      <c r="R106" s="22" t="s">
        <v>14</v>
      </c>
      <c r="S106" s="33">
        <v>7</v>
      </c>
      <c r="T106" s="28">
        <v>33</v>
      </c>
      <c r="U106" s="33">
        <f t="shared" si="6"/>
        <v>40</v>
      </c>
      <c r="V106" s="22" t="s">
        <v>13</v>
      </c>
      <c r="W106" s="22" t="s">
        <v>13</v>
      </c>
      <c r="X106" s="22" t="s">
        <v>763</v>
      </c>
      <c r="Y106" s="23"/>
      <c r="Z106" s="37"/>
    </row>
    <row r="107" spans="1:26" s="8" customFormat="1" ht="66" customHeight="1" x14ac:dyDescent="0.25">
      <c r="B107" s="16">
        <v>99</v>
      </c>
      <c r="C107" s="30" t="s">
        <v>526</v>
      </c>
      <c r="D107" s="30" t="s">
        <v>511</v>
      </c>
      <c r="E107" s="30" t="s">
        <v>527</v>
      </c>
      <c r="F107" s="22" t="s">
        <v>565</v>
      </c>
      <c r="G107" s="26" t="s">
        <v>528</v>
      </c>
      <c r="H107" s="17">
        <v>42139</v>
      </c>
      <c r="I107" s="17" t="s">
        <v>13</v>
      </c>
      <c r="J107" s="22" t="s">
        <v>12</v>
      </c>
      <c r="K107" s="25" t="s">
        <v>637</v>
      </c>
      <c r="L107" s="22" t="s">
        <v>560</v>
      </c>
      <c r="M107" s="22" t="s">
        <v>501</v>
      </c>
      <c r="N107" s="17" t="s">
        <v>18</v>
      </c>
      <c r="O107" s="22" t="s">
        <v>18</v>
      </c>
      <c r="P107" s="17" t="s">
        <v>13</v>
      </c>
      <c r="Q107" s="22" t="s">
        <v>534</v>
      </c>
      <c r="R107" s="22" t="s">
        <v>14</v>
      </c>
      <c r="S107" s="33">
        <v>20</v>
      </c>
      <c r="T107" s="28">
        <v>20</v>
      </c>
      <c r="U107" s="33">
        <f t="shared" si="6"/>
        <v>40</v>
      </c>
      <c r="V107" s="22" t="s">
        <v>18</v>
      </c>
      <c r="W107" s="22" t="s">
        <v>18</v>
      </c>
      <c r="X107" s="22" t="s">
        <v>763</v>
      </c>
      <c r="Y107" s="23" t="s">
        <v>686</v>
      </c>
      <c r="Z107" s="37"/>
    </row>
    <row r="108" spans="1:26" s="8" customFormat="1" ht="85.5" customHeight="1" x14ac:dyDescent="0.25">
      <c r="A108" s="8">
        <v>0</v>
      </c>
      <c r="B108" s="16">
        <v>100</v>
      </c>
      <c r="C108" s="30" t="s">
        <v>442</v>
      </c>
      <c r="D108" s="30" t="s">
        <v>443</v>
      </c>
      <c r="E108" s="30" t="s">
        <v>444</v>
      </c>
      <c r="F108" s="22" t="s">
        <v>565</v>
      </c>
      <c r="G108" s="26" t="s">
        <v>445</v>
      </c>
      <c r="H108" s="17">
        <v>39142</v>
      </c>
      <c r="I108" s="17" t="s">
        <v>18</v>
      </c>
      <c r="J108" s="22" t="s">
        <v>17</v>
      </c>
      <c r="K108" s="25" t="s">
        <v>446</v>
      </c>
      <c r="L108" s="22" t="s">
        <v>80</v>
      </c>
      <c r="M108" s="22" t="s">
        <v>501</v>
      </c>
      <c r="N108" s="17" t="s">
        <v>18</v>
      </c>
      <c r="O108" s="22" t="s">
        <v>13</v>
      </c>
      <c r="P108" s="17" t="s">
        <v>13</v>
      </c>
      <c r="Q108" s="22" t="s">
        <v>15</v>
      </c>
      <c r="R108" s="22" t="s">
        <v>14</v>
      </c>
      <c r="S108" s="33">
        <v>0</v>
      </c>
      <c r="T108" s="28">
        <v>0</v>
      </c>
      <c r="U108" s="33">
        <f t="shared" si="6"/>
        <v>0</v>
      </c>
      <c r="V108" s="22" t="s">
        <v>18</v>
      </c>
      <c r="W108" s="22" t="s">
        <v>18</v>
      </c>
      <c r="X108" s="22" t="s">
        <v>763</v>
      </c>
      <c r="Y108" s="23" t="s">
        <v>685</v>
      </c>
      <c r="Z108" s="35" t="s">
        <v>769</v>
      </c>
    </row>
    <row r="109" spans="1:26" s="8" customFormat="1" ht="66" customHeight="1" x14ac:dyDescent="0.25">
      <c r="B109" s="16">
        <v>101</v>
      </c>
      <c r="C109" s="30" t="s">
        <v>333</v>
      </c>
      <c r="D109" s="30" t="s">
        <v>124</v>
      </c>
      <c r="E109" s="30" t="s">
        <v>334</v>
      </c>
      <c r="F109" s="22" t="s">
        <v>565</v>
      </c>
      <c r="G109" s="26" t="s">
        <v>335</v>
      </c>
      <c r="H109" s="17">
        <v>41532</v>
      </c>
      <c r="I109" s="17" t="s">
        <v>18</v>
      </c>
      <c r="J109" s="22" t="s">
        <v>8</v>
      </c>
      <c r="K109" s="25" t="s">
        <v>639</v>
      </c>
      <c r="L109" s="22" t="s">
        <v>113</v>
      </c>
      <c r="M109" s="22" t="s">
        <v>501</v>
      </c>
      <c r="N109" s="17" t="s">
        <v>18</v>
      </c>
      <c r="O109" s="22" t="s">
        <v>13</v>
      </c>
      <c r="P109" s="17" t="s">
        <v>13</v>
      </c>
      <c r="Q109" s="22" t="s">
        <v>534</v>
      </c>
      <c r="R109" s="22" t="s">
        <v>14</v>
      </c>
      <c r="S109" s="33">
        <v>14</v>
      </c>
      <c r="T109" s="28">
        <v>26</v>
      </c>
      <c r="U109" s="33">
        <f t="shared" si="6"/>
        <v>40</v>
      </c>
      <c r="V109" s="22" t="s">
        <v>18</v>
      </c>
      <c r="W109" s="22" t="s">
        <v>18</v>
      </c>
      <c r="X109" s="22" t="s">
        <v>763</v>
      </c>
      <c r="Y109" s="23" t="s">
        <v>658</v>
      </c>
      <c r="Z109" s="37"/>
    </row>
    <row r="110" spans="1:26" s="8" customFormat="1" ht="66" customHeight="1" x14ac:dyDescent="0.25">
      <c r="B110" s="16">
        <v>102</v>
      </c>
      <c r="C110" s="30" t="s">
        <v>93</v>
      </c>
      <c r="D110" s="30" t="s">
        <v>94</v>
      </c>
      <c r="E110" s="30" t="s">
        <v>95</v>
      </c>
      <c r="F110" s="22" t="s">
        <v>565</v>
      </c>
      <c r="G110" s="26" t="s">
        <v>96</v>
      </c>
      <c r="H110" s="17">
        <v>39142</v>
      </c>
      <c r="I110" s="17" t="s">
        <v>18</v>
      </c>
      <c r="J110" s="22" t="s">
        <v>8</v>
      </c>
      <c r="K110" s="25" t="s">
        <v>640</v>
      </c>
      <c r="L110" s="22" t="s">
        <v>97</v>
      </c>
      <c r="M110" s="22" t="s">
        <v>501</v>
      </c>
      <c r="N110" s="17" t="s">
        <v>18</v>
      </c>
      <c r="O110" s="22" t="s">
        <v>13</v>
      </c>
      <c r="P110" s="17" t="s">
        <v>13</v>
      </c>
      <c r="Q110" s="22" t="s">
        <v>10</v>
      </c>
      <c r="R110" s="22" t="s">
        <v>5</v>
      </c>
      <c r="S110" s="33">
        <v>18</v>
      </c>
      <c r="T110" s="28">
        <v>22</v>
      </c>
      <c r="U110" s="33">
        <f t="shared" si="6"/>
        <v>40</v>
      </c>
      <c r="V110" s="22" t="s">
        <v>18</v>
      </c>
      <c r="W110" s="22" t="s">
        <v>18</v>
      </c>
      <c r="X110" s="22" t="s">
        <v>763</v>
      </c>
      <c r="Y110" s="23" t="s">
        <v>658</v>
      </c>
      <c r="Z110" s="37"/>
    </row>
    <row r="111" spans="1:26" s="8" customFormat="1" ht="66" customHeight="1" x14ac:dyDescent="0.25">
      <c r="B111" s="16">
        <v>103</v>
      </c>
      <c r="C111" s="30" t="s">
        <v>503</v>
      </c>
      <c r="D111" s="30" t="s">
        <v>68</v>
      </c>
      <c r="E111" s="30" t="s">
        <v>504</v>
      </c>
      <c r="F111" s="22" t="s">
        <v>565</v>
      </c>
      <c r="G111" s="26" t="s">
        <v>505</v>
      </c>
      <c r="H111" s="17">
        <v>42415</v>
      </c>
      <c r="I111" s="17" t="s">
        <v>13</v>
      </c>
      <c r="J111" s="22" t="s">
        <v>12</v>
      </c>
      <c r="K111" s="25" t="s">
        <v>609</v>
      </c>
      <c r="L111" s="22" t="s">
        <v>429</v>
      </c>
      <c r="M111" s="22" t="s">
        <v>501</v>
      </c>
      <c r="N111" s="17" t="s">
        <v>18</v>
      </c>
      <c r="O111" s="22" t="s">
        <v>13</v>
      </c>
      <c r="P111" s="17" t="s">
        <v>13</v>
      </c>
      <c r="Q111" s="22" t="s">
        <v>534</v>
      </c>
      <c r="R111" s="22" t="s">
        <v>14</v>
      </c>
      <c r="S111" s="33">
        <v>21</v>
      </c>
      <c r="T111" s="28">
        <v>19</v>
      </c>
      <c r="U111" s="33">
        <f t="shared" si="6"/>
        <v>40</v>
      </c>
      <c r="V111" s="22" t="s">
        <v>18</v>
      </c>
      <c r="W111" s="22" t="s">
        <v>18</v>
      </c>
      <c r="X111" s="22" t="s">
        <v>763</v>
      </c>
      <c r="Y111" s="23" t="s">
        <v>658</v>
      </c>
      <c r="Z111" s="37"/>
    </row>
    <row r="112" spans="1:26" s="8" customFormat="1" ht="66" customHeight="1" x14ac:dyDescent="0.25">
      <c r="B112" s="16">
        <v>104</v>
      </c>
      <c r="C112" s="30" t="s">
        <v>174</v>
      </c>
      <c r="D112" s="30" t="s">
        <v>175</v>
      </c>
      <c r="E112" s="30" t="s">
        <v>176</v>
      </c>
      <c r="F112" s="22" t="s">
        <v>565</v>
      </c>
      <c r="G112" s="26" t="s">
        <v>177</v>
      </c>
      <c r="H112" s="17">
        <v>39142</v>
      </c>
      <c r="I112" s="17" t="s">
        <v>18</v>
      </c>
      <c r="J112" s="22" t="s">
        <v>17</v>
      </c>
      <c r="K112" s="25" t="s">
        <v>531</v>
      </c>
      <c r="L112" s="22" t="s">
        <v>178</v>
      </c>
      <c r="M112" s="22" t="s">
        <v>501</v>
      </c>
      <c r="N112" s="17" t="s">
        <v>18</v>
      </c>
      <c r="O112" s="22" t="s">
        <v>13</v>
      </c>
      <c r="P112" s="17" t="s">
        <v>13</v>
      </c>
      <c r="Q112" s="22" t="s">
        <v>10</v>
      </c>
      <c r="R112" s="22" t="s">
        <v>14</v>
      </c>
      <c r="S112" s="33">
        <v>12</v>
      </c>
      <c r="T112" s="28">
        <v>28</v>
      </c>
      <c r="U112" s="33">
        <f t="shared" si="6"/>
        <v>40</v>
      </c>
      <c r="V112" s="22" t="s">
        <v>18</v>
      </c>
      <c r="W112" s="22" t="s">
        <v>18</v>
      </c>
      <c r="X112" s="22" t="s">
        <v>763</v>
      </c>
      <c r="Y112" s="23" t="s">
        <v>656</v>
      </c>
      <c r="Z112" s="35"/>
    </row>
    <row r="113" spans="2:26" s="8" customFormat="1" ht="66" customHeight="1" x14ac:dyDescent="0.25">
      <c r="B113" s="16">
        <v>105</v>
      </c>
      <c r="C113" s="30" t="s">
        <v>179</v>
      </c>
      <c r="D113" s="30" t="s">
        <v>55</v>
      </c>
      <c r="E113" s="30" t="s">
        <v>336</v>
      </c>
      <c r="F113" s="22" t="s">
        <v>565</v>
      </c>
      <c r="G113" s="26" t="s">
        <v>337</v>
      </c>
      <c r="H113" s="17">
        <v>40630</v>
      </c>
      <c r="I113" s="17" t="s">
        <v>18</v>
      </c>
      <c r="J113" s="22" t="s">
        <v>12</v>
      </c>
      <c r="K113" s="25" t="s">
        <v>575</v>
      </c>
      <c r="L113" s="22" t="s">
        <v>113</v>
      </c>
      <c r="M113" s="22" t="s">
        <v>501</v>
      </c>
      <c r="N113" s="17" t="s">
        <v>18</v>
      </c>
      <c r="O113" s="22" t="s">
        <v>13</v>
      </c>
      <c r="P113" s="17" t="s">
        <v>13</v>
      </c>
      <c r="Q113" s="22" t="s">
        <v>534</v>
      </c>
      <c r="R113" s="22" t="s">
        <v>14</v>
      </c>
      <c r="S113" s="33">
        <v>23</v>
      </c>
      <c r="T113" s="28">
        <v>17</v>
      </c>
      <c r="U113" s="33">
        <f t="shared" si="6"/>
        <v>40</v>
      </c>
      <c r="V113" s="22" t="s">
        <v>18</v>
      </c>
      <c r="W113" s="22" t="s">
        <v>18</v>
      </c>
      <c r="X113" s="22" t="s">
        <v>763</v>
      </c>
      <c r="Y113" s="23" t="s">
        <v>658</v>
      </c>
      <c r="Z113" s="35"/>
    </row>
    <row r="114" spans="2:26" s="8" customFormat="1" ht="66" customHeight="1" x14ac:dyDescent="0.25">
      <c r="B114" s="16">
        <v>106</v>
      </c>
      <c r="C114" s="30" t="s">
        <v>179</v>
      </c>
      <c r="D114" s="30" t="s">
        <v>451</v>
      </c>
      <c r="E114" s="30" t="s">
        <v>452</v>
      </c>
      <c r="F114" s="22" t="s">
        <v>565</v>
      </c>
      <c r="G114" s="26" t="s">
        <v>475</v>
      </c>
      <c r="H114" s="17">
        <v>38412</v>
      </c>
      <c r="I114" s="17" t="s">
        <v>18</v>
      </c>
      <c r="J114" s="22" t="s">
        <v>12</v>
      </c>
      <c r="K114" s="25" t="s">
        <v>589</v>
      </c>
      <c r="L114" s="22" t="s">
        <v>478</v>
      </c>
      <c r="M114" s="22" t="s">
        <v>501</v>
      </c>
      <c r="N114" s="17" t="s">
        <v>18</v>
      </c>
      <c r="O114" s="22" t="s">
        <v>13</v>
      </c>
      <c r="P114" s="17" t="s">
        <v>13</v>
      </c>
      <c r="Q114" s="22" t="s">
        <v>15</v>
      </c>
      <c r="R114" s="22" t="s">
        <v>5</v>
      </c>
      <c r="S114" s="33">
        <v>9</v>
      </c>
      <c r="T114" s="28">
        <v>31</v>
      </c>
      <c r="U114" s="33">
        <f t="shared" ref="U114:U125" si="7">SUM(S114:T114)</f>
        <v>40</v>
      </c>
      <c r="V114" s="22" t="s">
        <v>18</v>
      </c>
      <c r="W114" s="22" t="s">
        <v>18</v>
      </c>
      <c r="X114" s="22" t="s">
        <v>763</v>
      </c>
      <c r="Y114" s="23" t="s">
        <v>687</v>
      </c>
      <c r="Z114" s="35"/>
    </row>
    <row r="115" spans="2:26" s="8" customFormat="1" ht="66" customHeight="1" x14ac:dyDescent="0.25">
      <c r="B115" s="16">
        <v>107</v>
      </c>
      <c r="C115" s="30" t="s">
        <v>179</v>
      </c>
      <c r="D115" s="30" t="s">
        <v>56</v>
      </c>
      <c r="E115" s="30" t="s">
        <v>180</v>
      </c>
      <c r="F115" s="22" t="s">
        <v>565</v>
      </c>
      <c r="G115" s="26" t="s">
        <v>181</v>
      </c>
      <c r="H115" s="17">
        <v>37550</v>
      </c>
      <c r="I115" s="17" t="s">
        <v>18</v>
      </c>
      <c r="J115" s="22" t="s">
        <v>17</v>
      </c>
      <c r="K115" s="25" t="s">
        <v>706</v>
      </c>
      <c r="L115" s="22" t="s">
        <v>478</v>
      </c>
      <c r="M115" s="22" t="s">
        <v>501</v>
      </c>
      <c r="N115" s="17" t="s">
        <v>18</v>
      </c>
      <c r="O115" s="22" t="s">
        <v>13</v>
      </c>
      <c r="P115" s="17" t="s">
        <v>13</v>
      </c>
      <c r="Q115" s="22" t="s">
        <v>10</v>
      </c>
      <c r="R115" s="22" t="s">
        <v>14</v>
      </c>
      <c r="S115" s="33">
        <v>0</v>
      </c>
      <c r="T115" s="28">
        <v>0</v>
      </c>
      <c r="U115" s="33">
        <f t="shared" si="7"/>
        <v>0</v>
      </c>
      <c r="V115" s="22" t="s">
        <v>18</v>
      </c>
      <c r="W115" s="22" t="s">
        <v>18</v>
      </c>
      <c r="X115" s="22" t="s">
        <v>763</v>
      </c>
      <c r="Y115" s="23" t="s">
        <v>658</v>
      </c>
      <c r="Z115" s="35" t="s">
        <v>764</v>
      </c>
    </row>
    <row r="116" spans="2:26" s="8" customFormat="1" ht="66" customHeight="1" x14ac:dyDescent="0.25">
      <c r="B116" s="16">
        <v>108</v>
      </c>
      <c r="C116" s="30" t="s">
        <v>447</v>
      </c>
      <c r="D116" s="30" t="s">
        <v>448</v>
      </c>
      <c r="E116" s="30" t="s">
        <v>449</v>
      </c>
      <c r="F116" s="22" t="s">
        <v>565</v>
      </c>
      <c r="G116" s="26" t="s">
        <v>473</v>
      </c>
      <c r="H116" s="17">
        <v>38412</v>
      </c>
      <c r="I116" s="17" t="s">
        <v>18</v>
      </c>
      <c r="J116" s="22" t="s">
        <v>17</v>
      </c>
      <c r="K116" s="25" t="s">
        <v>530</v>
      </c>
      <c r="L116" s="22" t="s">
        <v>481</v>
      </c>
      <c r="M116" s="22" t="s">
        <v>501</v>
      </c>
      <c r="N116" s="17" t="s">
        <v>18</v>
      </c>
      <c r="O116" s="22" t="s">
        <v>13</v>
      </c>
      <c r="P116" s="17" t="s">
        <v>18</v>
      </c>
      <c r="Q116" s="22" t="s">
        <v>15</v>
      </c>
      <c r="R116" s="22" t="s">
        <v>5</v>
      </c>
      <c r="S116" s="33">
        <v>15</v>
      </c>
      <c r="T116" s="28">
        <v>25</v>
      </c>
      <c r="U116" s="33">
        <f t="shared" si="7"/>
        <v>40</v>
      </c>
      <c r="V116" s="22" t="s">
        <v>18</v>
      </c>
      <c r="W116" s="22" t="s">
        <v>18</v>
      </c>
      <c r="X116" s="22" t="s">
        <v>763</v>
      </c>
      <c r="Y116" s="23" t="s">
        <v>655</v>
      </c>
      <c r="Z116" s="35"/>
    </row>
    <row r="117" spans="2:26" s="8" customFormat="1" ht="66" customHeight="1" x14ac:dyDescent="0.25">
      <c r="B117" s="16">
        <v>109</v>
      </c>
      <c r="C117" s="30" t="s">
        <v>447</v>
      </c>
      <c r="D117" s="30" t="s">
        <v>62</v>
      </c>
      <c r="E117" s="30" t="s">
        <v>450</v>
      </c>
      <c r="F117" s="22" t="s">
        <v>565</v>
      </c>
      <c r="G117" s="26" t="s">
        <v>474</v>
      </c>
      <c r="H117" s="17">
        <v>37550</v>
      </c>
      <c r="I117" s="17" t="s">
        <v>18</v>
      </c>
      <c r="J117" s="22" t="s">
        <v>12</v>
      </c>
      <c r="K117" s="25" t="s">
        <v>550</v>
      </c>
      <c r="L117" s="22" t="s">
        <v>482</v>
      </c>
      <c r="M117" s="22" t="s">
        <v>501</v>
      </c>
      <c r="N117" s="17" t="s">
        <v>18</v>
      </c>
      <c r="O117" s="22" t="s">
        <v>13</v>
      </c>
      <c r="P117" s="17" t="s">
        <v>13</v>
      </c>
      <c r="Q117" s="22" t="s">
        <v>15</v>
      </c>
      <c r="R117" s="22" t="s">
        <v>5</v>
      </c>
      <c r="S117" s="33">
        <v>22</v>
      </c>
      <c r="T117" s="28">
        <v>18</v>
      </c>
      <c r="U117" s="33">
        <f t="shared" si="7"/>
        <v>40</v>
      </c>
      <c r="V117" s="22" t="s">
        <v>18</v>
      </c>
      <c r="W117" s="22" t="s">
        <v>18</v>
      </c>
      <c r="X117" s="22" t="s">
        <v>763</v>
      </c>
      <c r="Y117" s="23" t="s">
        <v>687</v>
      </c>
      <c r="Z117" s="35"/>
    </row>
    <row r="118" spans="2:26" s="8" customFormat="1" ht="66" customHeight="1" x14ac:dyDescent="0.25">
      <c r="B118" s="16">
        <v>110</v>
      </c>
      <c r="C118" s="30" t="s">
        <v>338</v>
      </c>
      <c r="D118" s="30" t="s">
        <v>339</v>
      </c>
      <c r="E118" s="30" t="s">
        <v>336</v>
      </c>
      <c r="F118" s="22" t="s">
        <v>565</v>
      </c>
      <c r="G118" s="26" t="s">
        <v>340</v>
      </c>
      <c r="H118" s="17">
        <v>41744</v>
      </c>
      <c r="I118" s="17" t="s">
        <v>18</v>
      </c>
      <c r="J118" s="22" t="s">
        <v>8</v>
      </c>
      <c r="K118" s="25" t="s">
        <v>641</v>
      </c>
      <c r="L118" s="22" t="s">
        <v>487</v>
      </c>
      <c r="M118" s="22" t="s">
        <v>501</v>
      </c>
      <c r="N118" s="17" t="s">
        <v>18</v>
      </c>
      <c r="O118" s="22" t="s">
        <v>13</v>
      </c>
      <c r="P118" s="17" t="s">
        <v>13</v>
      </c>
      <c r="Q118" s="22" t="s">
        <v>534</v>
      </c>
      <c r="R118" s="22" t="s">
        <v>14</v>
      </c>
      <c r="S118" s="33">
        <v>15</v>
      </c>
      <c r="T118" s="28">
        <v>25</v>
      </c>
      <c r="U118" s="33">
        <f t="shared" si="7"/>
        <v>40</v>
      </c>
      <c r="V118" s="22" t="s">
        <v>18</v>
      </c>
      <c r="W118" s="22" t="s">
        <v>18</v>
      </c>
      <c r="X118" s="22" t="s">
        <v>763</v>
      </c>
      <c r="Y118" s="23" t="s">
        <v>655</v>
      </c>
      <c r="Z118" s="35"/>
    </row>
    <row r="119" spans="2:26" s="8" customFormat="1" ht="66" customHeight="1" x14ac:dyDescent="0.25">
      <c r="B119" s="16">
        <v>111</v>
      </c>
      <c r="C119" s="30" t="s">
        <v>338</v>
      </c>
      <c r="D119" s="30" t="s">
        <v>730</v>
      </c>
      <c r="E119" s="30" t="s">
        <v>731</v>
      </c>
      <c r="F119" s="22" t="s">
        <v>565</v>
      </c>
      <c r="G119" s="26" t="s">
        <v>747</v>
      </c>
      <c r="H119" s="17">
        <v>42968</v>
      </c>
      <c r="I119" s="17" t="s">
        <v>13</v>
      </c>
      <c r="J119" s="28" t="s">
        <v>12</v>
      </c>
      <c r="K119" s="28" t="s">
        <v>758</v>
      </c>
      <c r="L119" s="28" t="s">
        <v>549</v>
      </c>
      <c r="M119" s="28" t="s">
        <v>501</v>
      </c>
      <c r="N119" s="17" t="s">
        <v>18</v>
      </c>
      <c r="O119" s="22" t="s">
        <v>13</v>
      </c>
      <c r="P119" s="17" t="s">
        <v>13</v>
      </c>
      <c r="Q119" s="22" t="s">
        <v>534</v>
      </c>
      <c r="R119" s="22" t="s">
        <v>14</v>
      </c>
      <c r="S119" s="33">
        <v>18</v>
      </c>
      <c r="T119" s="28">
        <v>22</v>
      </c>
      <c r="U119" s="33">
        <f t="shared" si="7"/>
        <v>40</v>
      </c>
      <c r="V119" s="22" t="s">
        <v>13</v>
      </c>
      <c r="W119" s="22" t="s">
        <v>13</v>
      </c>
      <c r="X119" s="22" t="s">
        <v>763</v>
      </c>
      <c r="Y119" s="23"/>
      <c r="Z119" s="35"/>
    </row>
    <row r="120" spans="2:26" s="8" customFormat="1" ht="66" customHeight="1" x14ac:dyDescent="0.25">
      <c r="B120" s="16">
        <v>112</v>
      </c>
      <c r="C120" s="30" t="s">
        <v>182</v>
      </c>
      <c r="D120" s="30" t="s">
        <v>183</v>
      </c>
      <c r="E120" s="30" t="s">
        <v>184</v>
      </c>
      <c r="F120" s="22" t="s">
        <v>565</v>
      </c>
      <c r="G120" s="26" t="s">
        <v>185</v>
      </c>
      <c r="H120" s="17">
        <v>37834</v>
      </c>
      <c r="I120" s="17" t="s">
        <v>18</v>
      </c>
      <c r="J120" s="22" t="s">
        <v>8</v>
      </c>
      <c r="K120" s="25" t="s">
        <v>642</v>
      </c>
      <c r="L120" s="22" t="s">
        <v>178</v>
      </c>
      <c r="M120" s="22" t="s">
        <v>501</v>
      </c>
      <c r="N120" s="17" t="s">
        <v>18</v>
      </c>
      <c r="O120" s="22" t="s">
        <v>13</v>
      </c>
      <c r="P120" s="17" t="s">
        <v>13</v>
      </c>
      <c r="Q120" s="22" t="s">
        <v>10</v>
      </c>
      <c r="R120" s="22" t="s">
        <v>14</v>
      </c>
      <c r="S120" s="33">
        <v>12</v>
      </c>
      <c r="T120" s="28">
        <v>28</v>
      </c>
      <c r="U120" s="33">
        <f t="shared" si="7"/>
        <v>40</v>
      </c>
      <c r="V120" s="22" t="s">
        <v>18</v>
      </c>
      <c r="W120" s="22" t="s">
        <v>18</v>
      </c>
      <c r="X120" s="22" t="s">
        <v>763</v>
      </c>
      <c r="Y120" s="23" t="s">
        <v>656</v>
      </c>
      <c r="Z120" s="35"/>
    </row>
    <row r="121" spans="2:26" s="8" customFormat="1" ht="66" customHeight="1" x14ac:dyDescent="0.25">
      <c r="B121" s="16">
        <v>113</v>
      </c>
      <c r="C121" s="30" t="s">
        <v>453</v>
      </c>
      <c r="D121" s="30" t="s">
        <v>454</v>
      </c>
      <c r="E121" s="30" t="s">
        <v>455</v>
      </c>
      <c r="F121" s="22" t="s">
        <v>565</v>
      </c>
      <c r="G121" s="26" t="s">
        <v>456</v>
      </c>
      <c r="H121" s="17">
        <v>37683</v>
      </c>
      <c r="I121" s="17" t="s">
        <v>18</v>
      </c>
      <c r="J121" s="22" t="s">
        <v>17</v>
      </c>
      <c r="K121" s="25" t="s">
        <v>707</v>
      </c>
      <c r="L121" s="22" t="s">
        <v>113</v>
      </c>
      <c r="M121" s="22" t="s">
        <v>501</v>
      </c>
      <c r="N121" s="17" t="s">
        <v>18</v>
      </c>
      <c r="O121" s="22" t="s">
        <v>13</v>
      </c>
      <c r="P121" s="17" t="s">
        <v>13</v>
      </c>
      <c r="Q121" s="22" t="s">
        <v>15</v>
      </c>
      <c r="R121" s="22" t="s">
        <v>14</v>
      </c>
      <c r="S121" s="33">
        <v>0</v>
      </c>
      <c r="T121" s="28">
        <v>0</v>
      </c>
      <c r="U121" s="33">
        <f t="shared" si="7"/>
        <v>0</v>
      </c>
      <c r="V121" s="22" t="s">
        <v>18</v>
      </c>
      <c r="W121" s="22" t="s">
        <v>18</v>
      </c>
      <c r="X121" s="22" t="s">
        <v>763</v>
      </c>
      <c r="Y121" s="23" t="s">
        <v>659</v>
      </c>
      <c r="Z121" s="35" t="s">
        <v>765</v>
      </c>
    </row>
    <row r="122" spans="2:26" s="8" customFormat="1" ht="66" customHeight="1" x14ac:dyDescent="0.25">
      <c r="B122" s="16">
        <v>114</v>
      </c>
      <c r="C122" s="30" t="s">
        <v>66</v>
      </c>
      <c r="D122" s="30" t="s">
        <v>341</v>
      </c>
      <c r="E122" s="30" t="s">
        <v>342</v>
      </c>
      <c r="F122" s="22" t="s">
        <v>565</v>
      </c>
      <c r="G122" s="26" t="s">
        <v>343</v>
      </c>
      <c r="H122" s="17">
        <v>41379</v>
      </c>
      <c r="I122" s="17" t="s">
        <v>18</v>
      </c>
      <c r="J122" s="22" t="s">
        <v>12</v>
      </c>
      <c r="K122" s="25" t="s">
        <v>551</v>
      </c>
      <c r="L122" s="22" t="s">
        <v>552</v>
      </c>
      <c r="M122" s="22" t="s">
        <v>501</v>
      </c>
      <c r="N122" s="17" t="s">
        <v>18</v>
      </c>
      <c r="O122" s="22" t="s">
        <v>13</v>
      </c>
      <c r="P122" s="17" t="s">
        <v>13</v>
      </c>
      <c r="Q122" s="22" t="s">
        <v>534</v>
      </c>
      <c r="R122" s="22" t="s">
        <v>14</v>
      </c>
      <c r="S122" s="33">
        <v>18</v>
      </c>
      <c r="T122" s="28">
        <v>22</v>
      </c>
      <c r="U122" s="33">
        <f t="shared" si="7"/>
        <v>40</v>
      </c>
      <c r="V122" s="22" t="s">
        <v>13</v>
      </c>
      <c r="W122" s="22" t="s">
        <v>18</v>
      </c>
      <c r="X122" s="22" t="s">
        <v>763</v>
      </c>
      <c r="Y122" s="23" t="s">
        <v>658</v>
      </c>
      <c r="Z122" s="37"/>
    </row>
    <row r="123" spans="2:26" s="8" customFormat="1" ht="66" customHeight="1" x14ac:dyDescent="0.25">
      <c r="B123" s="16">
        <v>115</v>
      </c>
      <c r="C123" s="30" t="s">
        <v>66</v>
      </c>
      <c r="D123" s="30" t="s">
        <v>186</v>
      </c>
      <c r="E123" s="30" t="s">
        <v>187</v>
      </c>
      <c r="F123" s="22" t="s">
        <v>565</v>
      </c>
      <c r="G123" s="26" t="s">
        <v>188</v>
      </c>
      <c r="H123" s="17">
        <v>39142</v>
      </c>
      <c r="I123" s="17" t="s">
        <v>18</v>
      </c>
      <c r="J123" s="22" t="s">
        <v>8</v>
      </c>
      <c r="K123" s="25" t="s">
        <v>641</v>
      </c>
      <c r="L123" s="22" t="s">
        <v>113</v>
      </c>
      <c r="M123" s="22" t="s">
        <v>501</v>
      </c>
      <c r="N123" s="17" t="s">
        <v>18</v>
      </c>
      <c r="O123" s="22" t="s">
        <v>13</v>
      </c>
      <c r="P123" s="17" t="s">
        <v>13</v>
      </c>
      <c r="Q123" s="22" t="s">
        <v>10</v>
      </c>
      <c r="R123" s="22" t="s">
        <v>14</v>
      </c>
      <c r="S123" s="33">
        <v>23</v>
      </c>
      <c r="T123" s="28">
        <v>17</v>
      </c>
      <c r="U123" s="33">
        <f t="shared" si="7"/>
        <v>40</v>
      </c>
      <c r="V123" s="22" t="s">
        <v>18</v>
      </c>
      <c r="W123" s="22" t="s">
        <v>18</v>
      </c>
      <c r="X123" s="22" t="s">
        <v>763</v>
      </c>
      <c r="Y123" s="23" t="s">
        <v>661</v>
      </c>
      <c r="Z123" s="37"/>
    </row>
    <row r="124" spans="2:26" s="36" customFormat="1" ht="66" customHeight="1" x14ac:dyDescent="0.25">
      <c r="B124" s="16">
        <v>116</v>
      </c>
      <c r="C124" s="32" t="s">
        <v>732</v>
      </c>
      <c r="D124" s="32" t="s">
        <v>708</v>
      </c>
      <c r="E124" s="32" t="s">
        <v>733</v>
      </c>
      <c r="F124" s="22" t="s">
        <v>565</v>
      </c>
      <c r="G124" s="18" t="s">
        <v>748</v>
      </c>
      <c r="H124" s="27">
        <v>42968</v>
      </c>
      <c r="I124" s="27" t="s">
        <v>13</v>
      </c>
      <c r="J124" s="28" t="s">
        <v>8</v>
      </c>
      <c r="K124" s="28" t="s">
        <v>759</v>
      </c>
      <c r="L124" s="28" t="s">
        <v>154</v>
      </c>
      <c r="M124" s="28" t="s">
        <v>501</v>
      </c>
      <c r="N124" s="27" t="s">
        <v>18</v>
      </c>
      <c r="O124" s="28" t="s">
        <v>13</v>
      </c>
      <c r="P124" s="27" t="s">
        <v>13</v>
      </c>
      <c r="Q124" s="28" t="s">
        <v>534</v>
      </c>
      <c r="R124" s="28" t="s">
        <v>14</v>
      </c>
      <c r="S124" s="33">
        <v>25</v>
      </c>
      <c r="T124" s="28">
        <v>15</v>
      </c>
      <c r="U124" s="33">
        <f t="shared" si="7"/>
        <v>40</v>
      </c>
      <c r="V124" s="28" t="s">
        <v>13</v>
      </c>
      <c r="W124" s="28" t="s">
        <v>18</v>
      </c>
      <c r="X124" s="22" t="s">
        <v>763</v>
      </c>
      <c r="Y124" s="34"/>
      <c r="Z124" s="37"/>
    </row>
    <row r="125" spans="2:26" s="8" customFormat="1" ht="66" customHeight="1" x14ac:dyDescent="0.25">
      <c r="B125" s="16">
        <v>117</v>
      </c>
      <c r="C125" s="30" t="s">
        <v>344</v>
      </c>
      <c r="D125" s="30" t="s">
        <v>209</v>
      </c>
      <c r="E125" s="30" t="s">
        <v>345</v>
      </c>
      <c r="F125" s="22" t="s">
        <v>565</v>
      </c>
      <c r="G125" s="26" t="s">
        <v>346</v>
      </c>
      <c r="H125" s="17">
        <v>41532</v>
      </c>
      <c r="I125" s="17" t="s">
        <v>18</v>
      </c>
      <c r="J125" s="22" t="s">
        <v>8</v>
      </c>
      <c r="K125" s="25" t="s">
        <v>643</v>
      </c>
      <c r="L125" s="22" t="s">
        <v>113</v>
      </c>
      <c r="M125" s="22" t="s">
        <v>501</v>
      </c>
      <c r="N125" s="17" t="s">
        <v>18</v>
      </c>
      <c r="O125" s="28" t="s">
        <v>13</v>
      </c>
      <c r="P125" s="27" t="s">
        <v>13</v>
      </c>
      <c r="Q125" s="22" t="s">
        <v>534</v>
      </c>
      <c r="R125" s="22" t="s">
        <v>14</v>
      </c>
      <c r="S125" s="33">
        <v>14</v>
      </c>
      <c r="T125" s="28">
        <v>26</v>
      </c>
      <c r="U125" s="33">
        <f t="shared" si="7"/>
        <v>40</v>
      </c>
      <c r="V125" s="22" t="s">
        <v>18</v>
      </c>
      <c r="W125" s="22" t="s">
        <v>18</v>
      </c>
      <c r="X125" s="22" t="s">
        <v>763</v>
      </c>
      <c r="Y125" s="23" t="s">
        <v>658</v>
      </c>
      <c r="Z125" s="37"/>
    </row>
    <row r="126" spans="2:26" s="8" customFormat="1" ht="66" customHeight="1" x14ac:dyDescent="0.25">
      <c r="B126" s="16">
        <v>118</v>
      </c>
      <c r="C126" s="30" t="s">
        <v>347</v>
      </c>
      <c r="D126" s="30" t="s">
        <v>348</v>
      </c>
      <c r="E126" s="30" t="s">
        <v>349</v>
      </c>
      <c r="F126" s="22" t="s">
        <v>565</v>
      </c>
      <c r="G126" s="26" t="s">
        <v>350</v>
      </c>
      <c r="H126" s="17">
        <v>41774</v>
      </c>
      <c r="I126" s="17" t="s">
        <v>18</v>
      </c>
      <c r="J126" s="22" t="s">
        <v>8</v>
      </c>
      <c r="K126" s="25" t="s">
        <v>648</v>
      </c>
      <c r="L126" s="22" t="s">
        <v>480</v>
      </c>
      <c r="M126" s="22" t="s">
        <v>501</v>
      </c>
      <c r="N126" s="17" t="s">
        <v>18</v>
      </c>
      <c r="O126" s="28" t="s">
        <v>13</v>
      </c>
      <c r="P126" s="27" t="s">
        <v>13</v>
      </c>
      <c r="Q126" s="22" t="s">
        <v>534</v>
      </c>
      <c r="R126" s="22" t="s">
        <v>14</v>
      </c>
      <c r="S126" s="33">
        <v>31</v>
      </c>
      <c r="T126" s="28">
        <v>9</v>
      </c>
      <c r="U126" s="33">
        <f t="shared" ref="U126:U127" si="8">SUM(S126:T126)</f>
        <v>40</v>
      </c>
      <c r="V126" s="22" t="s">
        <v>18</v>
      </c>
      <c r="W126" s="22" t="s">
        <v>18</v>
      </c>
      <c r="X126" s="22" t="s">
        <v>763</v>
      </c>
      <c r="Y126" s="23" t="s">
        <v>658</v>
      </c>
      <c r="Z126" s="37"/>
    </row>
    <row r="127" spans="2:26" s="8" customFormat="1" ht="66" customHeight="1" x14ac:dyDescent="0.25">
      <c r="B127" s="16">
        <v>119</v>
      </c>
      <c r="C127" s="30" t="s">
        <v>457</v>
      </c>
      <c r="D127" s="30"/>
      <c r="E127" s="30" t="s">
        <v>649</v>
      </c>
      <c r="F127" s="22" t="s">
        <v>381</v>
      </c>
      <c r="G127" s="26" t="s">
        <v>189</v>
      </c>
      <c r="H127" s="17">
        <v>42373</v>
      </c>
      <c r="I127" s="17" t="s">
        <v>13</v>
      </c>
      <c r="J127" s="22" t="s">
        <v>17</v>
      </c>
      <c r="K127" s="25" t="s">
        <v>561</v>
      </c>
      <c r="L127" s="22" t="s">
        <v>562</v>
      </c>
      <c r="M127" s="22" t="s">
        <v>529</v>
      </c>
      <c r="N127" s="17" t="s">
        <v>18</v>
      </c>
      <c r="O127" s="28" t="s">
        <v>13</v>
      </c>
      <c r="P127" s="27" t="s">
        <v>13</v>
      </c>
      <c r="Q127" s="22" t="s">
        <v>10</v>
      </c>
      <c r="R127" s="22" t="s">
        <v>14</v>
      </c>
      <c r="S127" s="33">
        <v>12</v>
      </c>
      <c r="T127" s="28">
        <v>28</v>
      </c>
      <c r="U127" s="33">
        <f t="shared" si="8"/>
        <v>40</v>
      </c>
      <c r="V127" s="22" t="s">
        <v>18</v>
      </c>
      <c r="W127" s="22" t="s">
        <v>18</v>
      </c>
      <c r="X127" s="22" t="s">
        <v>763</v>
      </c>
      <c r="Y127" s="23" t="s">
        <v>662</v>
      </c>
      <c r="Z127" s="37"/>
    </row>
    <row r="128" spans="2:26" s="8" customFormat="1" ht="66" customHeight="1" x14ac:dyDescent="0.25">
      <c r="B128" s="16">
        <v>120</v>
      </c>
      <c r="C128" s="30" t="s">
        <v>190</v>
      </c>
      <c r="D128" s="30" t="s">
        <v>186</v>
      </c>
      <c r="E128" s="30" t="s">
        <v>382</v>
      </c>
      <c r="F128" s="22" t="s">
        <v>565</v>
      </c>
      <c r="G128" s="26" t="s">
        <v>191</v>
      </c>
      <c r="H128" s="17">
        <v>40630</v>
      </c>
      <c r="I128" s="17" t="s">
        <v>18</v>
      </c>
      <c r="J128" s="22" t="s">
        <v>12</v>
      </c>
      <c r="K128" s="25" t="s">
        <v>575</v>
      </c>
      <c r="L128" s="22" t="s">
        <v>113</v>
      </c>
      <c r="M128" s="22" t="s">
        <v>501</v>
      </c>
      <c r="N128" s="17" t="s">
        <v>18</v>
      </c>
      <c r="O128" s="28" t="s">
        <v>13</v>
      </c>
      <c r="P128" s="27" t="s">
        <v>13</v>
      </c>
      <c r="Q128" s="22" t="s">
        <v>10</v>
      </c>
      <c r="R128" s="22" t="s">
        <v>14</v>
      </c>
      <c r="S128" s="33">
        <v>0</v>
      </c>
      <c r="T128" s="28">
        <v>0</v>
      </c>
      <c r="U128" s="33">
        <v>0</v>
      </c>
      <c r="V128" s="22" t="s">
        <v>18</v>
      </c>
      <c r="W128" s="22" t="s">
        <v>18</v>
      </c>
      <c r="X128" s="22" t="s">
        <v>763</v>
      </c>
      <c r="Y128" s="23" t="s">
        <v>656</v>
      </c>
      <c r="Z128" s="35" t="s">
        <v>761</v>
      </c>
    </row>
    <row r="129" spans="2:26" s="8" customFormat="1" ht="66" customHeight="1" x14ac:dyDescent="0.25">
      <c r="B129" s="16">
        <v>121</v>
      </c>
      <c r="C129" s="30" t="s">
        <v>190</v>
      </c>
      <c r="D129" s="30" t="s">
        <v>147</v>
      </c>
      <c r="E129" s="30" t="s">
        <v>192</v>
      </c>
      <c r="F129" s="22" t="s">
        <v>565</v>
      </c>
      <c r="G129" s="26" t="s">
        <v>193</v>
      </c>
      <c r="H129" s="17">
        <v>37834</v>
      </c>
      <c r="I129" s="17" t="s">
        <v>18</v>
      </c>
      <c r="J129" s="22" t="s">
        <v>12</v>
      </c>
      <c r="K129" s="25" t="s">
        <v>691</v>
      </c>
      <c r="L129" s="22" t="s">
        <v>476</v>
      </c>
      <c r="M129" s="22" t="s">
        <v>501</v>
      </c>
      <c r="N129" s="17" t="s">
        <v>18</v>
      </c>
      <c r="O129" s="28" t="s">
        <v>13</v>
      </c>
      <c r="P129" s="27" t="s">
        <v>13</v>
      </c>
      <c r="Q129" s="22" t="s">
        <v>10</v>
      </c>
      <c r="R129" s="22" t="s">
        <v>14</v>
      </c>
      <c r="S129" s="33">
        <v>13</v>
      </c>
      <c r="T129" s="28">
        <v>27</v>
      </c>
      <c r="U129" s="33">
        <f>SUM(S129:T129)</f>
        <v>40</v>
      </c>
      <c r="V129" s="22" t="s">
        <v>18</v>
      </c>
      <c r="W129" s="22" t="s">
        <v>18</v>
      </c>
      <c r="X129" s="22" t="s">
        <v>763</v>
      </c>
      <c r="Y129" s="23" t="s">
        <v>665</v>
      </c>
      <c r="Z129" s="35"/>
    </row>
    <row r="130" spans="2:26" s="8" customFormat="1" ht="66" customHeight="1" x14ac:dyDescent="0.25">
      <c r="B130" s="16">
        <v>122</v>
      </c>
      <c r="C130" s="30" t="s">
        <v>351</v>
      </c>
      <c r="D130" s="30" t="s">
        <v>352</v>
      </c>
      <c r="E130" s="30" t="s">
        <v>353</v>
      </c>
      <c r="F130" s="22" t="s">
        <v>565</v>
      </c>
      <c r="G130" s="26" t="s">
        <v>354</v>
      </c>
      <c r="H130" s="17">
        <v>37550</v>
      </c>
      <c r="I130" s="17" t="s">
        <v>18</v>
      </c>
      <c r="J130" s="22" t="s">
        <v>12</v>
      </c>
      <c r="K130" s="25" t="s">
        <v>590</v>
      </c>
      <c r="L130" s="22" t="s">
        <v>113</v>
      </c>
      <c r="M130" s="22" t="s">
        <v>501</v>
      </c>
      <c r="N130" s="17" t="s">
        <v>18</v>
      </c>
      <c r="O130" s="28" t="s">
        <v>13</v>
      </c>
      <c r="P130" s="27" t="s">
        <v>13</v>
      </c>
      <c r="Q130" s="22" t="s">
        <v>534</v>
      </c>
      <c r="R130" s="22" t="s">
        <v>14</v>
      </c>
      <c r="S130" s="33">
        <v>17</v>
      </c>
      <c r="T130" s="28">
        <v>23</v>
      </c>
      <c r="U130" s="33">
        <f t="shared" ref="U130:U145" si="9">SUM(S130:T130)</f>
        <v>40</v>
      </c>
      <c r="V130" s="22" t="s">
        <v>18</v>
      </c>
      <c r="W130" s="22" t="s">
        <v>18</v>
      </c>
      <c r="X130" s="22" t="s">
        <v>763</v>
      </c>
      <c r="Y130" s="23" t="s">
        <v>666</v>
      </c>
      <c r="Z130" s="35"/>
    </row>
    <row r="131" spans="2:26" s="8" customFormat="1" ht="66" customHeight="1" x14ac:dyDescent="0.25">
      <c r="B131" s="16">
        <v>123</v>
      </c>
      <c r="C131" s="30" t="s">
        <v>98</v>
      </c>
      <c r="D131" s="30" t="s">
        <v>99</v>
      </c>
      <c r="E131" s="30" t="s">
        <v>100</v>
      </c>
      <c r="F131" s="22" t="s">
        <v>565</v>
      </c>
      <c r="G131" s="26" t="s">
        <v>101</v>
      </c>
      <c r="H131" s="17">
        <v>37550</v>
      </c>
      <c r="I131" s="17" t="s">
        <v>18</v>
      </c>
      <c r="J131" s="22" t="s">
        <v>8</v>
      </c>
      <c r="K131" s="25" t="s">
        <v>644</v>
      </c>
      <c r="L131" s="22" t="s">
        <v>102</v>
      </c>
      <c r="M131" s="22" t="s">
        <v>501</v>
      </c>
      <c r="N131" s="17" t="s">
        <v>18</v>
      </c>
      <c r="O131" s="28" t="s">
        <v>13</v>
      </c>
      <c r="P131" s="27" t="s">
        <v>13</v>
      </c>
      <c r="Q131" s="22" t="s">
        <v>10</v>
      </c>
      <c r="R131" s="22" t="s">
        <v>5</v>
      </c>
      <c r="S131" s="33">
        <v>0</v>
      </c>
      <c r="T131" s="28">
        <v>0</v>
      </c>
      <c r="U131" s="33">
        <f t="shared" si="9"/>
        <v>0</v>
      </c>
      <c r="V131" s="22" t="s">
        <v>18</v>
      </c>
      <c r="W131" s="22" t="s">
        <v>18</v>
      </c>
      <c r="X131" s="22" t="s">
        <v>763</v>
      </c>
      <c r="Y131" s="23" t="s">
        <v>658</v>
      </c>
      <c r="Z131" s="35" t="s">
        <v>786</v>
      </c>
    </row>
    <row r="132" spans="2:26" s="8" customFormat="1" ht="66" customHeight="1" x14ac:dyDescent="0.25">
      <c r="B132" s="16">
        <v>124</v>
      </c>
      <c r="C132" s="30" t="s">
        <v>194</v>
      </c>
      <c r="D132" s="30" t="s">
        <v>67</v>
      </c>
      <c r="E132" s="30" t="s">
        <v>195</v>
      </c>
      <c r="F132" s="22" t="s">
        <v>565</v>
      </c>
      <c r="G132" s="26" t="s">
        <v>196</v>
      </c>
      <c r="H132" s="17">
        <v>38412</v>
      </c>
      <c r="I132" s="17" t="s">
        <v>18</v>
      </c>
      <c r="J132" s="22" t="s">
        <v>17</v>
      </c>
      <c r="K132" s="25" t="s">
        <v>591</v>
      </c>
      <c r="L132" s="22" t="s">
        <v>80</v>
      </c>
      <c r="M132" s="22" t="s">
        <v>501</v>
      </c>
      <c r="N132" s="17" t="s">
        <v>18</v>
      </c>
      <c r="O132" s="28" t="s">
        <v>13</v>
      </c>
      <c r="P132" s="27" t="s">
        <v>13</v>
      </c>
      <c r="Q132" s="22" t="s">
        <v>10</v>
      </c>
      <c r="R132" s="22" t="s">
        <v>14</v>
      </c>
      <c r="S132" s="33">
        <v>17</v>
      </c>
      <c r="T132" s="28">
        <v>23</v>
      </c>
      <c r="U132" s="33">
        <f t="shared" si="9"/>
        <v>40</v>
      </c>
      <c r="V132" s="22" t="s">
        <v>18</v>
      </c>
      <c r="W132" s="22" t="s">
        <v>18</v>
      </c>
      <c r="X132" s="22" t="s">
        <v>763</v>
      </c>
      <c r="Y132" s="23" t="s">
        <v>656</v>
      </c>
      <c r="Z132" s="37"/>
    </row>
    <row r="133" spans="2:26" s="8" customFormat="1" ht="66" customHeight="1" x14ac:dyDescent="0.25">
      <c r="B133" s="16">
        <v>125</v>
      </c>
      <c r="C133" s="30" t="s">
        <v>734</v>
      </c>
      <c r="D133" s="30" t="s">
        <v>502</v>
      </c>
      <c r="E133" s="30" t="s">
        <v>735</v>
      </c>
      <c r="F133" s="22" t="s">
        <v>565</v>
      </c>
      <c r="G133" s="26" t="s">
        <v>749</v>
      </c>
      <c r="H133" s="17">
        <v>42968</v>
      </c>
      <c r="I133" s="17" t="s">
        <v>13</v>
      </c>
      <c r="J133" s="22" t="s">
        <v>12</v>
      </c>
      <c r="K133" s="25" t="s">
        <v>760</v>
      </c>
      <c r="L133" s="28" t="s">
        <v>552</v>
      </c>
      <c r="M133" s="22" t="s">
        <v>501</v>
      </c>
      <c r="N133" s="17" t="s">
        <v>18</v>
      </c>
      <c r="O133" s="28" t="s">
        <v>13</v>
      </c>
      <c r="P133" s="27" t="s">
        <v>13</v>
      </c>
      <c r="Q133" s="22" t="s">
        <v>534</v>
      </c>
      <c r="R133" s="22" t="s">
        <v>14</v>
      </c>
      <c r="S133" s="33">
        <v>12</v>
      </c>
      <c r="T133" s="28">
        <v>28</v>
      </c>
      <c r="U133" s="33">
        <f t="shared" si="9"/>
        <v>40</v>
      </c>
      <c r="V133" s="22" t="s">
        <v>13</v>
      </c>
      <c r="W133" s="22" t="s">
        <v>13</v>
      </c>
      <c r="X133" s="22" t="s">
        <v>763</v>
      </c>
      <c r="Y133" s="23"/>
      <c r="Z133" s="37"/>
    </row>
    <row r="134" spans="2:26" s="8" customFormat="1" ht="66" customHeight="1" x14ac:dyDescent="0.25">
      <c r="B134" s="16">
        <v>126</v>
      </c>
      <c r="C134" s="30" t="s">
        <v>355</v>
      </c>
      <c r="D134" s="30" t="s">
        <v>356</v>
      </c>
      <c r="E134" s="30" t="s">
        <v>357</v>
      </c>
      <c r="F134" s="22" t="s">
        <v>565</v>
      </c>
      <c r="G134" s="26" t="s">
        <v>358</v>
      </c>
      <c r="H134" s="17">
        <v>41536</v>
      </c>
      <c r="I134" s="17" t="s">
        <v>18</v>
      </c>
      <c r="J134" s="22" t="s">
        <v>8</v>
      </c>
      <c r="K134" s="25" t="s">
        <v>645</v>
      </c>
      <c r="L134" s="22" t="s">
        <v>254</v>
      </c>
      <c r="M134" s="22" t="s">
        <v>501</v>
      </c>
      <c r="N134" s="17" t="s">
        <v>18</v>
      </c>
      <c r="O134" s="28" t="s">
        <v>13</v>
      </c>
      <c r="P134" s="27" t="s">
        <v>13</v>
      </c>
      <c r="Q134" s="22" t="s">
        <v>534</v>
      </c>
      <c r="R134" s="22" t="s">
        <v>14</v>
      </c>
      <c r="S134" s="33">
        <v>16</v>
      </c>
      <c r="T134" s="28">
        <v>24</v>
      </c>
      <c r="U134" s="33">
        <f t="shared" si="9"/>
        <v>40</v>
      </c>
      <c r="V134" s="22" t="s">
        <v>18</v>
      </c>
      <c r="W134" s="22" t="s">
        <v>18</v>
      </c>
      <c r="X134" s="22" t="s">
        <v>763</v>
      </c>
      <c r="Y134" s="23" t="s">
        <v>658</v>
      </c>
      <c r="Z134" s="37"/>
    </row>
    <row r="135" spans="2:26" s="8" customFormat="1" ht="105.75" customHeight="1" x14ac:dyDescent="0.25">
      <c r="B135" s="16">
        <v>127</v>
      </c>
      <c r="C135" s="30" t="s">
        <v>197</v>
      </c>
      <c r="D135" s="30" t="s">
        <v>198</v>
      </c>
      <c r="E135" s="30" t="s">
        <v>199</v>
      </c>
      <c r="F135" s="22" t="s">
        <v>565</v>
      </c>
      <c r="G135" s="26" t="s">
        <v>200</v>
      </c>
      <c r="H135" s="17">
        <v>38412</v>
      </c>
      <c r="I135" s="17" t="s">
        <v>18</v>
      </c>
      <c r="J135" s="22" t="s">
        <v>12</v>
      </c>
      <c r="K135" s="25" t="s">
        <v>592</v>
      </c>
      <c r="L135" s="22" t="s">
        <v>80</v>
      </c>
      <c r="M135" s="22" t="s">
        <v>501</v>
      </c>
      <c r="N135" s="17" t="s">
        <v>18</v>
      </c>
      <c r="O135" s="28" t="s">
        <v>13</v>
      </c>
      <c r="P135" s="27" t="s">
        <v>13</v>
      </c>
      <c r="Q135" s="22" t="s">
        <v>10</v>
      </c>
      <c r="R135" s="22" t="s">
        <v>14</v>
      </c>
      <c r="S135" s="33">
        <v>0</v>
      </c>
      <c r="T135" s="28">
        <v>0</v>
      </c>
      <c r="U135" s="33">
        <f t="shared" si="9"/>
        <v>0</v>
      </c>
      <c r="V135" s="22" t="s">
        <v>18</v>
      </c>
      <c r="W135" s="22" t="s">
        <v>18</v>
      </c>
      <c r="X135" s="22" t="s">
        <v>763</v>
      </c>
      <c r="Y135" s="23" t="s">
        <v>656</v>
      </c>
      <c r="Z135" s="35" t="s">
        <v>770</v>
      </c>
    </row>
    <row r="136" spans="2:26" s="8" customFormat="1" ht="66" customHeight="1" x14ac:dyDescent="0.25">
      <c r="B136" s="16">
        <v>128</v>
      </c>
      <c r="C136" s="30" t="s">
        <v>197</v>
      </c>
      <c r="D136" s="30" t="s">
        <v>201</v>
      </c>
      <c r="E136" s="30" t="s">
        <v>202</v>
      </c>
      <c r="F136" s="22" t="s">
        <v>565</v>
      </c>
      <c r="G136" s="26" t="s">
        <v>203</v>
      </c>
      <c r="H136" s="17">
        <v>39142</v>
      </c>
      <c r="I136" s="17" t="s">
        <v>18</v>
      </c>
      <c r="J136" s="22" t="s">
        <v>17</v>
      </c>
      <c r="K136" s="25" t="s">
        <v>570</v>
      </c>
      <c r="L136" s="22" t="s">
        <v>80</v>
      </c>
      <c r="M136" s="22" t="s">
        <v>501</v>
      </c>
      <c r="N136" s="17" t="s">
        <v>18</v>
      </c>
      <c r="O136" s="28" t="s">
        <v>13</v>
      </c>
      <c r="P136" s="27" t="s">
        <v>13</v>
      </c>
      <c r="Q136" s="22" t="s">
        <v>10</v>
      </c>
      <c r="R136" s="22" t="s">
        <v>14</v>
      </c>
      <c r="S136" s="33">
        <v>15</v>
      </c>
      <c r="T136" s="28">
        <v>25</v>
      </c>
      <c r="U136" s="33">
        <f t="shared" si="9"/>
        <v>40</v>
      </c>
      <c r="V136" s="22" t="s">
        <v>18</v>
      </c>
      <c r="W136" s="22" t="s">
        <v>18</v>
      </c>
      <c r="X136" s="22" t="s">
        <v>763</v>
      </c>
      <c r="Y136" s="23" t="s">
        <v>656</v>
      </c>
      <c r="Z136" s="37"/>
    </row>
    <row r="137" spans="2:26" s="8" customFormat="1" ht="66" customHeight="1" x14ac:dyDescent="0.25">
      <c r="B137" s="16">
        <v>129</v>
      </c>
      <c r="C137" s="30" t="s">
        <v>197</v>
      </c>
      <c r="D137" s="30" t="s">
        <v>359</v>
      </c>
      <c r="E137" s="30" t="s">
        <v>360</v>
      </c>
      <c r="F137" s="22" t="s">
        <v>565</v>
      </c>
      <c r="G137" s="26" t="s">
        <v>361</v>
      </c>
      <c r="H137" s="17">
        <v>41536</v>
      </c>
      <c r="I137" s="17" t="s">
        <v>18</v>
      </c>
      <c r="J137" s="22" t="s">
        <v>8</v>
      </c>
      <c r="K137" s="25" t="s">
        <v>646</v>
      </c>
      <c r="L137" s="22" t="s">
        <v>89</v>
      </c>
      <c r="M137" s="22" t="s">
        <v>501</v>
      </c>
      <c r="N137" s="17" t="s">
        <v>18</v>
      </c>
      <c r="O137" s="28" t="s">
        <v>13</v>
      </c>
      <c r="P137" s="27" t="s">
        <v>13</v>
      </c>
      <c r="Q137" s="22" t="s">
        <v>10</v>
      </c>
      <c r="R137" s="22" t="s">
        <v>14</v>
      </c>
      <c r="S137" s="33">
        <v>10</v>
      </c>
      <c r="T137" s="28">
        <v>30</v>
      </c>
      <c r="U137" s="33">
        <f t="shared" si="9"/>
        <v>40</v>
      </c>
      <c r="V137" s="22" t="s">
        <v>13</v>
      </c>
      <c r="W137" s="22" t="s">
        <v>18</v>
      </c>
      <c r="X137" s="22" t="s">
        <v>763</v>
      </c>
      <c r="Y137" s="23" t="s">
        <v>658</v>
      </c>
      <c r="Z137" s="37"/>
    </row>
    <row r="138" spans="2:26" s="8" customFormat="1" ht="66" customHeight="1" x14ac:dyDescent="0.25">
      <c r="B138" s="16">
        <v>130</v>
      </c>
      <c r="C138" s="30" t="s">
        <v>71</v>
      </c>
      <c r="D138" s="30" t="s">
        <v>58</v>
      </c>
      <c r="E138" s="30" t="s">
        <v>384</v>
      </c>
      <c r="F138" s="22" t="s">
        <v>565</v>
      </c>
      <c r="G138" s="26" t="s">
        <v>362</v>
      </c>
      <c r="H138" s="17">
        <v>40630</v>
      </c>
      <c r="I138" s="17" t="s">
        <v>18</v>
      </c>
      <c r="J138" s="22" t="s">
        <v>12</v>
      </c>
      <c r="K138" s="25" t="s">
        <v>593</v>
      </c>
      <c r="L138" s="22" t="s">
        <v>478</v>
      </c>
      <c r="M138" s="22" t="s">
        <v>501</v>
      </c>
      <c r="N138" s="17" t="s">
        <v>18</v>
      </c>
      <c r="O138" s="28" t="s">
        <v>13</v>
      </c>
      <c r="P138" s="27" t="s">
        <v>13</v>
      </c>
      <c r="Q138" s="22" t="s">
        <v>534</v>
      </c>
      <c r="R138" s="22" t="s">
        <v>14</v>
      </c>
      <c r="S138" s="33">
        <v>16</v>
      </c>
      <c r="T138" s="28">
        <v>24</v>
      </c>
      <c r="U138" s="33">
        <f t="shared" si="9"/>
        <v>40</v>
      </c>
      <c r="V138" s="22" t="s">
        <v>18</v>
      </c>
      <c r="W138" s="22" t="s">
        <v>18</v>
      </c>
      <c r="X138" s="22" t="s">
        <v>763</v>
      </c>
      <c r="Y138" s="23" t="s">
        <v>659</v>
      </c>
      <c r="Z138" s="37"/>
    </row>
    <row r="139" spans="2:26" s="8" customFormat="1" ht="66" customHeight="1" x14ac:dyDescent="0.25">
      <c r="B139" s="16">
        <v>131</v>
      </c>
      <c r="C139" s="30" t="s">
        <v>71</v>
      </c>
      <c r="D139" s="30" t="s">
        <v>363</v>
      </c>
      <c r="E139" s="30" t="s">
        <v>364</v>
      </c>
      <c r="F139" s="22" t="s">
        <v>565</v>
      </c>
      <c r="G139" s="26" t="s">
        <v>365</v>
      </c>
      <c r="H139" s="17">
        <v>41379</v>
      </c>
      <c r="I139" s="17" t="s">
        <v>18</v>
      </c>
      <c r="J139" s="22" t="s">
        <v>12</v>
      </c>
      <c r="K139" s="25" t="s">
        <v>695</v>
      </c>
      <c r="L139" s="22" t="s">
        <v>696</v>
      </c>
      <c r="M139" s="22" t="s">
        <v>501</v>
      </c>
      <c r="N139" s="17" t="s">
        <v>18</v>
      </c>
      <c r="O139" s="28" t="s">
        <v>13</v>
      </c>
      <c r="P139" s="27" t="s">
        <v>13</v>
      </c>
      <c r="Q139" s="22" t="s">
        <v>534</v>
      </c>
      <c r="R139" s="22" t="s">
        <v>14</v>
      </c>
      <c r="S139" s="33">
        <v>8</v>
      </c>
      <c r="T139" s="28">
        <v>32</v>
      </c>
      <c r="U139" s="33">
        <f t="shared" si="9"/>
        <v>40</v>
      </c>
      <c r="V139" s="22" t="s">
        <v>18</v>
      </c>
      <c r="W139" s="22" t="s">
        <v>18</v>
      </c>
      <c r="X139" s="22" t="s">
        <v>763</v>
      </c>
      <c r="Y139" s="23" t="s">
        <v>655</v>
      </c>
      <c r="Z139" s="37"/>
    </row>
    <row r="140" spans="2:26" s="8" customFormat="1" ht="66" customHeight="1" x14ac:dyDescent="0.25">
      <c r="B140" s="16">
        <v>132</v>
      </c>
      <c r="C140" s="30" t="s">
        <v>204</v>
      </c>
      <c r="D140" s="30" t="s">
        <v>205</v>
      </c>
      <c r="E140" s="30" t="s">
        <v>206</v>
      </c>
      <c r="F140" s="22" t="s">
        <v>565</v>
      </c>
      <c r="G140" s="26" t="s">
        <v>207</v>
      </c>
      <c r="H140" s="17">
        <v>37683</v>
      </c>
      <c r="I140" s="17" t="s">
        <v>18</v>
      </c>
      <c r="J140" s="22" t="s">
        <v>8</v>
      </c>
      <c r="K140" s="25" t="s">
        <v>647</v>
      </c>
      <c r="L140" s="22" t="s">
        <v>113</v>
      </c>
      <c r="M140" s="22" t="s">
        <v>501</v>
      </c>
      <c r="N140" s="17" t="s">
        <v>18</v>
      </c>
      <c r="O140" s="28" t="s">
        <v>13</v>
      </c>
      <c r="P140" s="27" t="s">
        <v>13</v>
      </c>
      <c r="Q140" s="22" t="s">
        <v>15</v>
      </c>
      <c r="R140" s="22" t="s">
        <v>14</v>
      </c>
      <c r="S140" s="33">
        <v>12</v>
      </c>
      <c r="T140" s="28">
        <v>28</v>
      </c>
      <c r="U140" s="33">
        <f>SUM(S140:T140)</f>
        <v>40</v>
      </c>
      <c r="V140" s="22" t="s">
        <v>18</v>
      </c>
      <c r="W140" s="22" t="s">
        <v>18</v>
      </c>
      <c r="X140" s="22" t="s">
        <v>763</v>
      </c>
      <c r="Y140" s="23" t="s">
        <v>677</v>
      </c>
      <c r="Z140" s="37"/>
    </row>
    <row r="141" spans="2:26" s="8" customFormat="1" ht="66" customHeight="1" x14ac:dyDescent="0.25">
      <c r="B141" s="16">
        <v>133</v>
      </c>
      <c r="C141" s="30" t="s">
        <v>366</v>
      </c>
      <c r="D141" s="30" t="s">
        <v>367</v>
      </c>
      <c r="E141" s="30" t="s">
        <v>368</v>
      </c>
      <c r="F141" s="22" t="s">
        <v>565</v>
      </c>
      <c r="G141" s="26" t="s">
        <v>369</v>
      </c>
      <c r="H141" s="17">
        <v>41379</v>
      </c>
      <c r="I141" s="17" t="s">
        <v>18</v>
      </c>
      <c r="J141" s="22" t="s">
        <v>12</v>
      </c>
      <c r="K141" s="25" t="s">
        <v>692</v>
      </c>
      <c r="L141" s="22" t="s">
        <v>693</v>
      </c>
      <c r="M141" s="22" t="s">
        <v>501</v>
      </c>
      <c r="N141" s="17" t="s">
        <v>18</v>
      </c>
      <c r="O141" s="28" t="s">
        <v>13</v>
      </c>
      <c r="P141" s="27" t="s">
        <v>13</v>
      </c>
      <c r="Q141" s="22" t="s">
        <v>534</v>
      </c>
      <c r="R141" s="22" t="s">
        <v>14</v>
      </c>
      <c r="S141" s="33">
        <v>26</v>
      </c>
      <c r="T141" s="28">
        <v>14</v>
      </c>
      <c r="U141" s="33">
        <f t="shared" si="9"/>
        <v>40</v>
      </c>
      <c r="V141" s="22" t="s">
        <v>18</v>
      </c>
      <c r="W141" s="22" t="s">
        <v>18</v>
      </c>
      <c r="X141" s="22" t="s">
        <v>763</v>
      </c>
      <c r="Y141" s="23" t="s">
        <v>659</v>
      </c>
      <c r="Z141" s="37"/>
    </row>
    <row r="142" spans="2:26" s="8" customFormat="1" ht="66" customHeight="1" x14ac:dyDescent="0.25">
      <c r="B142" s="16">
        <v>134</v>
      </c>
      <c r="C142" s="30" t="s">
        <v>208</v>
      </c>
      <c r="D142" s="30" t="s">
        <v>209</v>
      </c>
      <c r="E142" s="30" t="s">
        <v>210</v>
      </c>
      <c r="F142" s="22" t="s">
        <v>565</v>
      </c>
      <c r="G142" s="26" t="s">
        <v>211</v>
      </c>
      <c r="H142" s="17">
        <v>38047</v>
      </c>
      <c r="I142" s="17" t="s">
        <v>18</v>
      </c>
      <c r="J142" s="22" t="s">
        <v>12</v>
      </c>
      <c r="K142" s="25" t="s">
        <v>594</v>
      </c>
      <c r="L142" s="22" t="s">
        <v>479</v>
      </c>
      <c r="M142" s="22" t="s">
        <v>501</v>
      </c>
      <c r="N142" s="17" t="s">
        <v>18</v>
      </c>
      <c r="O142" s="28" t="s">
        <v>13</v>
      </c>
      <c r="P142" s="27" t="s">
        <v>13</v>
      </c>
      <c r="Q142" s="22" t="s">
        <v>10</v>
      </c>
      <c r="R142" s="22" t="s">
        <v>14</v>
      </c>
      <c r="S142" s="33">
        <v>0</v>
      </c>
      <c r="T142" s="28">
        <v>0</v>
      </c>
      <c r="U142" s="33">
        <f t="shared" si="9"/>
        <v>0</v>
      </c>
      <c r="V142" s="22" t="s">
        <v>18</v>
      </c>
      <c r="W142" s="22" t="s">
        <v>18</v>
      </c>
      <c r="X142" s="22" t="s">
        <v>763</v>
      </c>
      <c r="Y142" s="23" t="s">
        <v>658</v>
      </c>
      <c r="Z142" s="35" t="s">
        <v>768</v>
      </c>
    </row>
    <row r="143" spans="2:26" s="8" customFormat="1" ht="66" customHeight="1" x14ac:dyDescent="0.25">
      <c r="B143" s="16">
        <v>135</v>
      </c>
      <c r="C143" s="30" t="s">
        <v>208</v>
      </c>
      <c r="D143" s="30" t="s">
        <v>70</v>
      </c>
      <c r="E143" s="30" t="s">
        <v>370</v>
      </c>
      <c r="F143" s="22" t="s">
        <v>565</v>
      </c>
      <c r="G143" s="26" t="s">
        <v>371</v>
      </c>
      <c r="H143" s="17">
        <v>41536</v>
      </c>
      <c r="I143" s="17" t="s">
        <v>18</v>
      </c>
      <c r="J143" s="22" t="s">
        <v>12</v>
      </c>
      <c r="K143" s="25" t="s">
        <v>595</v>
      </c>
      <c r="L143" s="22" t="s">
        <v>494</v>
      </c>
      <c r="M143" s="22" t="s">
        <v>486</v>
      </c>
      <c r="N143" s="17" t="s">
        <v>18</v>
      </c>
      <c r="O143" s="28" t="s">
        <v>13</v>
      </c>
      <c r="P143" s="27" t="s">
        <v>13</v>
      </c>
      <c r="Q143" s="22" t="s">
        <v>534</v>
      </c>
      <c r="R143" s="22" t="s">
        <v>14</v>
      </c>
      <c r="S143" s="33">
        <v>0</v>
      </c>
      <c r="T143" s="28">
        <v>0</v>
      </c>
      <c r="U143" s="33">
        <f t="shared" si="9"/>
        <v>0</v>
      </c>
      <c r="V143" s="22" t="s">
        <v>18</v>
      </c>
      <c r="W143" s="22" t="s">
        <v>18</v>
      </c>
      <c r="X143" s="22" t="s">
        <v>763</v>
      </c>
      <c r="Y143" s="23" t="s">
        <v>655</v>
      </c>
      <c r="Z143" s="35" t="s">
        <v>771</v>
      </c>
    </row>
    <row r="144" spans="2:26" s="8" customFormat="1" ht="66" customHeight="1" x14ac:dyDescent="0.25">
      <c r="B144" s="16">
        <v>136</v>
      </c>
      <c r="C144" s="30" t="s">
        <v>372</v>
      </c>
      <c r="D144" s="30" t="s">
        <v>373</v>
      </c>
      <c r="E144" s="30" t="s">
        <v>374</v>
      </c>
      <c r="F144" s="22" t="s">
        <v>565</v>
      </c>
      <c r="G144" s="26" t="s">
        <v>375</v>
      </c>
      <c r="H144" s="17">
        <v>41379</v>
      </c>
      <c r="I144" s="17" t="s">
        <v>18</v>
      </c>
      <c r="J144" s="22" t="s">
        <v>12</v>
      </c>
      <c r="K144" s="25" t="s">
        <v>563</v>
      </c>
      <c r="L144" s="22" t="s">
        <v>80</v>
      </c>
      <c r="M144" s="22" t="s">
        <v>501</v>
      </c>
      <c r="N144" s="17" t="s">
        <v>18</v>
      </c>
      <c r="O144" s="28" t="s">
        <v>13</v>
      </c>
      <c r="P144" s="27" t="s">
        <v>13</v>
      </c>
      <c r="Q144" s="22" t="s">
        <v>534</v>
      </c>
      <c r="R144" s="22" t="s">
        <v>14</v>
      </c>
      <c r="S144" s="33">
        <v>8</v>
      </c>
      <c r="T144" s="28">
        <v>32</v>
      </c>
      <c r="U144" s="33">
        <f t="shared" si="9"/>
        <v>40</v>
      </c>
      <c r="V144" s="22" t="s">
        <v>18</v>
      </c>
      <c r="W144" s="22" t="s">
        <v>18</v>
      </c>
      <c r="X144" s="22" t="s">
        <v>763</v>
      </c>
      <c r="Y144" s="23" t="s">
        <v>659</v>
      </c>
      <c r="Z144" s="19"/>
    </row>
    <row r="145" spans="2:26" s="8" customFormat="1" ht="66" customHeight="1" x14ac:dyDescent="0.25">
      <c r="B145" s="16">
        <v>137</v>
      </c>
      <c r="C145" s="30" t="s">
        <v>212</v>
      </c>
      <c r="D145" s="30" t="s">
        <v>213</v>
      </c>
      <c r="E145" s="30" t="s">
        <v>214</v>
      </c>
      <c r="F145" s="22" t="s">
        <v>565</v>
      </c>
      <c r="G145" s="26" t="s">
        <v>215</v>
      </c>
      <c r="H145" s="17">
        <v>38412</v>
      </c>
      <c r="I145" s="17" t="s">
        <v>18</v>
      </c>
      <c r="J145" s="22" t="s">
        <v>12</v>
      </c>
      <c r="K145" s="25" t="s">
        <v>596</v>
      </c>
      <c r="L145" s="22" t="s">
        <v>481</v>
      </c>
      <c r="M145" s="22" t="s">
        <v>501</v>
      </c>
      <c r="N145" s="17" t="s">
        <v>18</v>
      </c>
      <c r="O145" s="28" t="s">
        <v>13</v>
      </c>
      <c r="P145" s="27" t="s">
        <v>13</v>
      </c>
      <c r="Q145" s="22" t="s">
        <v>10</v>
      </c>
      <c r="R145" s="22" t="s">
        <v>14</v>
      </c>
      <c r="S145" s="33">
        <v>11</v>
      </c>
      <c r="T145" s="28">
        <v>29</v>
      </c>
      <c r="U145" s="33">
        <f t="shared" si="9"/>
        <v>40</v>
      </c>
      <c r="V145" s="22" t="s">
        <v>18</v>
      </c>
      <c r="W145" s="22" t="s">
        <v>13</v>
      </c>
      <c r="X145" s="22" t="s">
        <v>763</v>
      </c>
      <c r="Y145" s="23" t="s">
        <v>688</v>
      </c>
      <c r="Z145" s="19"/>
    </row>
    <row r="146" spans="2:26" ht="99.75" customHeight="1" x14ac:dyDescent="0.25">
      <c r="B146" s="60" t="s">
        <v>690</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24"/>
    </row>
    <row r="147" spans="2:26" ht="18" hidden="1" customHeight="1" x14ac:dyDescent="0.25">
      <c r="B147" s="24"/>
      <c r="C147" s="24"/>
      <c r="D147" s="24"/>
      <c r="E147" s="24"/>
      <c r="F147" s="24"/>
      <c r="G147" s="24"/>
      <c r="H147" s="24"/>
      <c r="I147" s="24"/>
      <c r="J147" s="24"/>
      <c r="K147" s="24"/>
      <c r="L147" s="24"/>
      <c r="M147" s="24"/>
      <c r="N147" s="24"/>
      <c r="O147" s="24"/>
      <c r="P147" s="24"/>
      <c r="Q147" s="24"/>
      <c r="R147" s="24"/>
      <c r="S147" s="40"/>
      <c r="T147" s="40"/>
      <c r="U147" s="40"/>
      <c r="V147" s="24"/>
      <c r="W147" s="24"/>
      <c r="X147" s="24"/>
      <c r="Y147" s="24"/>
      <c r="Z147" s="24"/>
    </row>
    <row r="148" spans="2:26" hidden="1" x14ac:dyDescent="0.25">
      <c r="B148" s="9"/>
    </row>
    <row r="149" spans="2:26" ht="15" customHeight="1" x14ac:dyDescent="0.25">
      <c r="B149" s="45" t="s">
        <v>1</v>
      </c>
      <c r="C149" s="45"/>
      <c r="D149" s="45"/>
      <c r="E149" s="45"/>
      <c r="F149" s="45"/>
      <c r="G149" s="45"/>
      <c r="H149" s="45"/>
      <c r="I149" s="45"/>
      <c r="J149" s="56" t="s">
        <v>772</v>
      </c>
      <c r="K149" s="57"/>
      <c r="L149" s="57"/>
      <c r="M149" s="57"/>
      <c r="N149" s="57"/>
      <c r="O149" s="57"/>
      <c r="P149" s="57"/>
      <c r="Q149" s="57"/>
      <c r="R149" s="57"/>
      <c r="S149" s="57"/>
      <c r="T149" s="57"/>
      <c r="U149" s="57"/>
      <c r="V149" s="57"/>
      <c r="W149" s="57"/>
      <c r="X149" s="57"/>
      <c r="Y149" s="58"/>
      <c r="Z149" s="59"/>
    </row>
    <row r="150" spans="2:26" ht="15" customHeight="1" x14ac:dyDescent="0.25">
      <c r="B150" s="52" t="s">
        <v>0</v>
      </c>
      <c r="C150" s="52"/>
      <c r="D150" s="52"/>
      <c r="E150" s="52"/>
      <c r="F150" s="52"/>
      <c r="G150" s="52"/>
      <c r="H150" s="52"/>
      <c r="I150" s="52"/>
      <c r="J150" s="52"/>
      <c r="K150" s="52"/>
      <c r="L150" s="52"/>
      <c r="M150" s="52"/>
      <c r="N150" s="52"/>
      <c r="O150" s="52"/>
      <c r="P150" s="52"/>
      <c r="Q150" s="52"/>
      <c r="R150" s="52"/>
      <c r="S150" s="52"/>
      <c r="T150" s="52"/>
      <c r="U150" s="52"/>
      <c r="V150" s="52"/>
      <c r="W150" s="52"/>
      <c r="X150" s="52"/>
      <c r="Y150" s="53"/>
      <c r="Z150" s="52"/>
    </row>
    <row r="151" spans="2:26" ht="0.6" customHeight="1" x14ac:dyDescent="0.25">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5"/>
      <c r="Z151" s="54"/>
    </row>
    <row r="152" spans="2:26" x14ac:dyDescent="0.25">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5"/>
      <c r="Z152" s="54"/>
    </row>
  </sheetData>
  <protectedRanges>
    <protectedRange sqref="G21" name="RangoTotal_1"/>
  </protectedRanges>
  <autoFilter ref="O8:P146"/>
  <mergeCells count="31">
    <mergeCell ref="B150:Z152"/>
    <mergeCell ref="J149:Z149"/>
    <mergeCell ref="B146:Y146"/>
    <mergeCell ref="B2:X3"/>
    <mergeCell ref="Z2:Z4"/>
    <mergeCell ref="B4:X4"/>
    <mergeCell ref="B5:X5"/>
    <mergeCell ref="B6:D6"/>
    <mergeCell ref="E6:Z6"/>
    <mergeCell ref="J7:J8"/>
    <mergeCell ref="K7:K8"/>
    <mergeCell ref="L7:L8"/>
    <mergeCell ref="M7:M8"/>
    <mergeCell ref="B7:B8"/>
    <mergeCell ref="C7:C8"/>
    <mergeCell ref="D7:D8"/>
    <mergeCell ref="Z7:Z8"/>
    <mergeCell ref="B149:I149"/>
    <mergeCell ref="N7:P7"/>
    <mergeCell ref="Q7:Q8"/>
    <mergeCell ref="R7:R8"/>
    <mergeCell ref="S7:U7"/>
    <mergeCell ref="V7:V8"/>
    <mergeCell ref="W7:W8"/>
    <mergeCell ref="H7:H8"/>
    <mergeCell ref="I7:I8"/>
    <mergeCell ref="E7:E8"/>
    <mergeCell ref="F7:F8"/>
    <mergeCell ref="G7:G8"/>
    <mergeCell ref="X7:X8"/>
    <mergeCell ref="Y7:Y8"/>
  </mergeCells>
  <dataValidations count="7">
    <dataValidation type="list" allowBlank="1" showInputMessage="1" showErrorMessage="1" sqref="V9:W145 I9:I145 N9:P145">
      <formula1>$AF$10:$AF$11</formula1>
    </dataValidation>
    <dataValidation type="list" allowBlank="1" showInputMessage="1" showErrorMessage="1" sqref="Q9:Q145">
      <formula1>AAA</formula1>
    </dataValidation>
    <dataValidation type="textLength" operator="lessThanOrEqual" allowBlank="1" showInputMessage="1" showErrorMessage="1" error="Registre la información correctamente." sqref="G9:G20 G22:G23 G25:G27 G29:G45 G47:G50 G52:G68 G70:G76 G78:G94 G96:G105 G107:G118 G120:G123 G125:G132 G134:G145">
      <formula1>12</formula1>
    </dataValidation>
    <dataValidation type="custom" showInputMessage="1" showErrorMessage="1" errorTitle="Error" error="La longitud del número de documento es incorrecta para el tipo de documento seleccionado. Por favor verifique." sqref="G21">
      <formula1>IF(F21="DNI",IF(LEN(G21)=8,TRUE,FALSE), IF(F21="Carné Extranjería",IF(LEN(G21)&lt;=12,TRUE,FALSE),IF(F21="Pasaporte",IF(LEN(G21)&lt;=12,TRUE,FALSE),FALSE)))</formula1>
    </dataValidation>
    <dataValidation type="list" allowBlank="1" showInputMessage="1" showErrorMessage="1" sqref="R9:R145">
      <formula1>$AJ$10:$AJ$12</formula1>
    </dataValidation>
    <dataValidation type="whole" operator="greaterThanOrEqual" allowBlank="1" showInputMessage="1" showErrorMessage="1" error="Registre un número positivo." sqref="S9:U145">
      <formula1>0</formula1>
    </dataValidation>
    <dataValidation type="list" allowBlank="1" showInputMessage="1" showErrorMessage="1" sqref="J9:J145">
      <formula1>$AG$10:$AG$13</formula1>
    </dataValidation>
  </dataValidations>
  <pageMargins left="0.19685039370078741" right="0.19685039370078741" top="0.55118110236220474" bottom="0.55118110236220474" header="0.31496062992125984" footer="0.31496062992125984"/>
  <pageSetup paperSize="8" scale="46" orientation="landscape" r:id="rId1"/>
  <rowBreaks count="3" manualBreakCount="3">
    <brk id="83" min="1" max="25" man="1"/>
    <brk id="112" min="1" max="25" man="1"/>
    <brk id="140" min="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C9FINAL</vt:lpstr>
      <vt:lpstr>'C9FINAL'!Área_de_impresión</vt:lpstr>
      <vt:lpstr>'C9FINAL'!OLE_LINK1</vt:lpstr>
      <vt:lpstr>'C9FINAL'!Títulos_a_imprimir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Pamala Cueva Alvarez</cp:lastModifiedBy>
  <cp:lastPrinted>2017-04-17T20:18:50Z</cp:lastPrinted>
  <dcterms:created xsi:type="dcterms:W3CDTF">2016-01-05T23:48:59Z</dcterms:created>
  <dcterms:modified xsi:type="dcterms:W3CDTF">2018-03-28T15:36:01Z</dcterms:modified>
</cp:coreProperties>
</file>